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รวม สรุปผลการจัดซื้อจัดจ้างทุกเดือน (รายปีงบประมาณ)\"/>
    </mc:Choice>
  </mc:AlternateContent>
  <xr:revisionPtr revIDLastSave="0" documentId="13_ncr:1_{C129474B-5EFE-4CEE-9515-EB78807257C8}" xr6:coauthVersionLast="47" xr6:coauthVersionMax="47" xr10:uidLastSave="{00000000-0000-0000-0000-000000000000}"/>
  <bookViews>
    <workbookView xWindow="-120" yWindow="-120" windowWidth="20730" windowHeight="11310" firstSheet="3" activeTab="11" xr2:uid="{00000000-000D-0000-FFFF-FFFF00000000}"/>
  </bookViews>
  <sheets>
    <sheet name="ต.ค.67" sheetId="114" r:id="rId1"/>
    <sheet name="พ.ย.67" sheetId="115" r:id="rId2"/>
    <sheet name="ธ.ค.67" sheetId="116" r:id="rId3"/>
    <sheet name="ม.ค.68" sheetId="117" r:id="rId4"/>
    <sheet name="ก.พ.68" sheetId="118" r:id="rId5"/>
    <sheet name="มี.ค.68" sheetId="119" r:id="rId6"/>
    <sheet name="เม.ย.68" sheetId="120" r:id="rId7"/>
    <sheet name="พ.ค.68" sheetId="121" r:id="rId8"/>
    <sheet name="มิ.ย.68" sheetId="122" r:id="rId9"/>
    <sheet name="ก.ค.68" sheetId="123" r:id="rId10"/>
    <sheet name="ส.ค.68" sheetId="124" r:id="rId11"/>
    <sheet name="ก.ย.68" sheetId="12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24" l="1"/>
  <c r="I22" i="122"/>
  <c r="I22" i="121"/>
  <c r="I34" i="121"/>
  <c r="I20" i="119"/>
  <c r="I33" i="118"/>
  <c r="I33" i="117"/>
  <c r="I10" i="125" l="1"/>
  <c r="H10" i="125"/>
  <c r="G10" i="125"/>
  <c r="H9" i="125"/>
  <c r="G9" i="125"/>
  <c r="I9" i="125" s="1"/>
  <c r="H8" i="125"/>
  <c r="G8" i="125"/>
  <c r="I8" i="125" s="1"/>
  <c r="H11" i="125"/>
  <c r="G11" i="125"/>
  <c r="I11" i="125" s="1"/>
  <c r="H18" i="125"/>
  <c r="G18" i="125"/>
  <c r="I18" i="125" s="1"/>
  <c r="H17" i="125"/>
  <c r="G17" i="125"/>
  <c r="I17" i="125" s="1"/>
  <c r="H16" i="125"/>
  <c r="G16" i="125"/>
  <c r="I16" i="125" s="1"/>
  <c r="H15" i="125"/>
  <c r="G15" i="125"/>
  <c r="I15" i="125" s="1"/>
  <c r="H14" i="125"/>
  <c r="G14" i="125"/>
  <c r="I14" i="125" s="1"/>
  <c r="H13" i="125"/>
  <c r="G13" i="125"/>
  <c r="I13" i="125" s="1"/>
  <c r="H12" i="125"/>
  <c r="G12" i="125"/>
  <c r="I12" i="125" s="1"/>
  <c r="H7" i="125"/>
  <c r="G7" i="125"/>
  <c r="I7" i="125" s="1"/>
  <c r="I19" i="125" s="1"/>
  <c r="H16" i="124"/>
  <c r="G16" i="124"/>
  <c r="I16" i="124" s="1"/>
  <c r="H15" i="124"/>
  <c r="G15" i="124"/>
  <c r="I15" i="124" s="1"/>
  <c r="H14" i="124"/>
  <c r="G14" i="124"/>
  <c r="I14" i="124" s="1"/>
  <c r="I13" i="124"/>
  <c r="H13" i="124"/>
  <c r="G13" i="124"/>
  <c r="H12" i="124"/>
  <c r="G12" i="124"/>
  <c r="I12" i="124" s="1"/>
  <c r="H11" i="124"/>
  <c r="G11" i="124"/>
  <c r="I11" i="124" s="1"/>
  <c r="H10" i="124"/>
  <c r="G10" i="124"/>
  <c r="I10" i="124" s="1"/>
  <c r="H9" i="124"/>
  <c r="G9" i="124"/>
  <c r="I9" i="124" s="1"/>
  <c r="H8" i="124"/>
  <c r="G8" i="124"/>
  <c r="I8" i="124" s="1"/>
  <c r="H7" i="124"/>
  <c r="G7" i="124"/>
  <c r="I7" i="124" s="1"/>
  <c r="H17" i="123"/>
  <c r="G17" i="123"/>
  <c r="I17" i="123" s="1"/>
  <c r="H16" i="123"/>
  <c r="G16" i="123"/>
  <c r="I16" i="123" s="1"/>
  <c r="H15" i="123"/>
  <c r="G15" i="123"/>
  <c r="I15" i="123" s="1"/>
  <c r="H14" i="123"/>
  <c r="G14" i="123"/>
  <c r="I14" i="123" s="1"/>
  <c r="H13" i="123"/>
  <c r="G13" i="123"/>
  <c r="I13" i="123" s="1"/>
  <c r="H12" i="123"/>
  <c r="G12" i="123"/>
  <c r="I12" i="123" s="1"/>
  <c r="H11" i="123"/>
  <c r="G11" i="123"/>
  <c r="I11" i="123" s="1"/>
  <c r="H10" i="123"/>
  <c r="G10" i="123"/>
  <c r="I10" i="123" s="1"/>
  <c r="H9" i="123"/>
  <c r="G9" i="123"/>
  <c r="I9" i="123" s="1"/>
  <c r="H8" i="123"/>
  <c r="G8" i="123"/>
  <c r="I8" i="123" s="1"/>
  <c r="H7" i="123"/>
  <c r="G7" i="123"/>
  <c r="G18" i="123" s="1"/>
  <c r="H31" i="122"/>
  <c r="G31" i="122"/>
  <c r="G32" i="122" s="1"/>
  <c r="H21" i="122"/>
  <c r="G21" i="122"/>
  <c r="I21" i="122" s="1"/>
  <c r="H20" i="122"/>
  <c r="G20" i="122"/>
  <c r="I20" i="122" s="1"/>
  <c r="H19" i="122"/>
  <c r="G19" i="122"/>
  <c r="I19" i="122" s="1"/>
  <c r="H18" i="122"/>
  <c r="G18" i="122"/>
  <c r="I18" i="122" s="1"/>
  <c r="H17" i="122"/>
  <c r="G17" i="122"/>
  <c r="I17" i="122" s="1"/>
  <c r="I16" i="122"/>
  <c r="H16" i="122"/>
  <c r="G16" i="122"/>
  <c r="H15" i="122"/>
  <c r="G15" i="122"/>
  <c r="I15" i="122" s="1"/>
  <c r="H14" i="122"/>
  <c r="G14" i="122"/>
  <c r="I14" i="122" s="1"/>
  <c r="H13" i="122"/>
  <c r="G13" i="122"/>
  <c r="I13" i="122" s="1"/>
  <c r="H12" i="122"/>
  <c r="G12" i="122"/>
  <c r="I12" i="122" s="1"/>
  <c r="H11" i="122"/>
  <c r="G11" i="122"/>
  <c r="I11" i="122" s="1"/>
  <c r="H10" i="122"/>
  <c r="G10" i="122"/>
  <c r="I10" i="122" s="1"/>
  <c r="H9" i="122"/>
  <c r="G9" i="122"/>
  <c r="I9" i="122" s="1"/>
  <c r="H8" i="122"/>
  <c r="G8" i="122"/>
  <c r="I8" i="122" s="1"/>
  <c r="H7" i="122"/>
  <c r="G7" i="122"/>
  <c r="H33" i="121"/>
  <c r="G33" i="121"/>
  <c r="I33" i="121" s="1"/>
  <c r="H32" i="121"/>
  <c r="G32" i="121"/>
  <c r="I32" i="121" s="1"/>
  <c r="H31" i="121"/>
  <c r="G31" i="121"/>
  <c r="G34" i="121" s="1"/>
  <c r="H21" i="121"/>
  <c r="G21" i="121"/>
  <c r="I21" i="121" s="1"/>
  <c r="H20" i="121"/>
  <c r="G20" i="121"/>
  <c r="I20" i="121" s="1"/>
  <c r="H19" i="121"/>
  <c r="G19" i="121"/>
  <c r="I19" i="121" s="1"/>
  <c r="H18" i="121"/>
  <c r="G18" i="121"/>
  <c r="I18" i="121" s="1"/>
  <c r="H17" i="121"/>
  <c r="G17" i="121"/>
  <c r="I17" i="121" s="1"/>
  <c r="H16" i="121"/>
  <c r="G16" i="121"/>
  <c r="I16" i="121" s="1"/>
  <c r="H15" i="121"/>
  <c r="G15" i="121"/>
  <c r="I15" i="121" s="1"/>
  <c r="H14" i="121"/>
  <c r="G14" i="121"/>
  <c r="I14" i="121" s="1"/>
  <c r="H13" i="121"/>
  <c r="G13" i="121"/>
  <c r="I13" i="121" s="1"/>
  <c r="H12" i="121"/>
  <c r="G12" i="121"/>
  <c r="I12" i="121" s="1"/>
  <c r="H11" i="121"/>
  <c r="G11" i="121"/>
  <c r="I11" i="121" s="1"/>
  <c r="H10" i="121"/>
  <c r="G10" i="121"/>
  <c r="I10" i="121" s="1"/>
  <c r="H9" i="121"/>
  <c r="G9" i="121"/>
  <c r="I9" i="121" s="1"/>
  <c r="H8" i="121"/>
  <c r="G8" i="121"/>
  <c r="I8" i="121" s="1"/>
  <c r="H7" i="121"/>
  <c r="G7" i="121"/>
  <c r="G22" i="121" s="1"/>
  <c r="H9" i="120"/>
  <c r="G9" i="120"/>
  <c r="I9" i="120" s="1"/>
  <c r="H8" i="120"/>
  <c r="G8" i="120"/>
  <c r="I8" i="120" s="1"/>
  <c r="H14" i="120"/>
  <c r="G14" i="120"/>
  <c r="I14" i="120" s="1"/>
  <c r="H13" i="120"/>
  <c r="G13" i="120"/>
  <c r="I13" i="120" s="1"/>
  <c r="H12" i="120"/>
  <c r="G12" i="120"/>
  <c r="I12" i="120" s="1"/>
  <c r="G11" i="120"/>
  <c r="I11" i="120" s="1"/>
  <c r="H10" i="120"/>
  <c r="G10" i="120"/>
  <c r="I10" i="120" s="1"/>
  <c r="H7" i="120"/>
  <c r="G7" i="120"/>
  <c r="H19" i="119"/>
  <c r="G19" i="119"/>
  <c r="I19" i="119" s="1"/>
  <c r="H18" i="119"/>
  <c r="G18" i="119"/>
  <c r="I18" i="119" s="1"/>
  <c r="H17" i="119"/>
  <c r="G17" i="119"/>
  <c r="I17" i="119" s="1"/>
  <c r="H16" i="119"/>
  <c r="G16" i="119"/>
  <c r="I16" i="119" s="1"/>
  <c r="H15" i="119"/>
  <c r="G15" i="119"/>
  <c r="I15" i="119" s="1"/>
  <c r="I14" i="119"/>
  <c r="H14" i="119"/>
  <c r="G14" i="119"/>
  <c r="H13" i="119"/>
  <c r="G13" i="119"/>
  <c r="I13" i="119" s="1"/>
  <c r="H12" i="119"/>
  <c r="G12" i="119"/>
  <c r="I12" i="119" s="1"/>
  <c r="H11" i="119"/>
  <c r="G11" i="119"/>
  <c r="I11" i="119" s="1"/>
  <c r="H10" i="119"/>
  <c r="G10" i="119"/>
  <c r="I10" i="119" s="1"/>
  <c r="H9" i="119"/>
  <c r="G9" i="119"/>
  <c r="I9" i="119" s="1"/>
  <c r="H8" i="119"/>
  <c r="G8" i="119"/>
  <c r="I8" i="119" s="1"/>
  <c r="H7" i="119"/>
  <c r="G7" i="119"/>
  <c r="I7" i="119" s="1"/>
  <c r="I16" i="116"/>
  <c r="G16" i="116"/>
  <c r="G19" i="125" l="1"/>
  <c r="G17" i="124"/>
  <c r="G22" i="122"/>
  <c r="G15" i="120"/>
  <c r="G20" i="119"/>
  <c r="I7" i="123"/>
  <c r="I18" i="123" s="1"/>
  <c r="I31" i="122"/>
  <c r="I32" i="122" s="1"/>
  <c r="I7" i="122"/>
  <c r="I31" i="121"/>
  <c r="I7" i="121"/>
  <c r="I7" i="120"/>
  <c r="I15" i="120" s="1"/>
  <c r="H29" i="118"/>
  <c r="G29" i="118"/>
  <c r="H18" i="118"/>
  <c r="G18" i="118"/>
  <c r="I18" i="118" s="1"/>
  <c r="H32" i="118"/>
  <c r="G32" i="118"/>
  <c r="I32" i="118" s="1"/>
  <c r="H31" i="118"/>
  <c r="G31" i="118"/>
  <c r="I31" i="118" s="1"/>
  <c r="H30" i="118"/>
  <c r="G30" i="118"/>
  <c r="I30" i="118" s="1"/>
  <c r="H28" i="118"/>
  <c r="G28" i="118"/>
  <c r="H17" i="118"/>
  <c r="G17" i="118"/>
  <c r="I17" i="118" s="1"/>
  <c r="H16" i="118"/>
  <c r="G16" i="118"/>
  <c r="I16" i="118" s="1"/>
  <c r="H15" i="118"/>
  <c r="G15" i="118"/>
  <c r="I15" i="118" s="1"/>
  <c r="H14" i="118"/>
  <c r="G14" i="118"/>
  <c r="I14" i="118" s="1"/>
  <c r="H13" i="118"/>
  <c r="G13" i="118"/>
  <c r="I13" i="118" s="1"/>
  <c r="H12" i="118"/>
  <c r="G12" i="118"/>
  <c r="I12" i="118" s="1"/>
  <c r="H11" i="118"/>
  <c r="G11" i="118"/>
  <c r="I11" i="118" s="1"/>
  <c r="H10" i="118"/>
  <c r="G10" i="118"/>
  <c r="I10" i="118" s="1"/>
  <c r="H9" i="118"/>
  <c r="G9" i="118"/>
  <c r="I9" i="118" s="1"/>
  <c r="H8" i="118"/>
  <c r="G8" i="118"/>
  <c r="I8" i="118" s="1"/>
  <c r="H7" i="118"/>
  <c r="G7" i="118"/>
  <c r="G19" i="118" s="1"/>
  <c r="I28" i="118" l="1"/>
  <c r="G33" i="118"/>
  <c r="I7" i="118"/>
  <c r="I19" i="118" s="1"/>
  <c r="I29" i="118"/>
  <c r="H32" i="117"/>
  <c r="G32" i="117"/>
  <c r="I32" i="117" s="1"/>
  <c r="H31" i="117"/>
  <c r="G31" i="117"/>
  <c r="I31" i="117" s="1"/>
  <c r="H30" i="117"/>
  <c r="G30" i="117"/>
  <c r="I30" i="117" s="1"/>
  <c r="H29" i="117"/>
  <c r="G29" i="117"/>
  <c r="I29" i="117" s="1"/>
  <c r="H28" i="117"/>
  <c r="G28" i="117"/>
  <c r="H27" i="117"/>
  <c r="G27" i="117"/>
  <c r="I27" i="117" s="1"/>
  <c r="H26" i="117"/>
  <c r="G26" i="117"/>
  <c r="H25" i="117"/>
  <c r="G25" i="117"/>
  <c r="H16" i="117"/>
  <c r="G16" i="117"/>
  <c r="I16" i="117" s="1"/>
  <c r="H15" i="117"/>
  <c r="G15" i="117"/>
  <c r="I15" i="117" s="1"/>
  <c r="H14" i="117"/>
  <c r="G14" i="117"/>
  <c r="I14" i="117" s="1"/>
  <c r="H13" i="117"/>
  <c r="G13" i="117"/>
  <c r="I13" i="117" s="1"/>
  <c r="H12" i="117"/>
  <c r="G12" i="117"/>
  <c r="I12" i="117" s="1"/>
  <c r="H11" i="117"/>
  <c r="G11" i="117"/>
  <c r="I11" i="117" s="1"/>
  <c r="H10" i="117"/>
  <c r="G10" i="117"/>
  <c r="I10" i="117" s="1"/>
  <c r="H9" i="117"/>
  <c r="G9" i="117"/>
  <c r="I9" i="117" s="1"/>
  <c r="H8" i="117"/>
  <c r="G8" i="117"/>
  <c r="I8" i="117" s="1"/>
  <c r="H7" i="117"/>
  <c r="G7" i="117"/>
  <c r="I15" i="116"/>
  <c r="H15" i="116"/>
  <c r="G15" i="116"/>
  <c r="H14" i="116"/>
  <c r="G14" i="116"/>
  <c r="I14" i="116" s="1"/>
  <c r="H13" i="116"/>
  <c r="G13" i="116"/>
  <c r="I13" i="116" s="1"/>
  <c r="H12" i="116"/>
  <c r="G12" i="116"/>
  <c r="I12" i="116" s="1"/>
  <c r="H11" i="116"/>
  <c r="G11" i="116"/>
  <c r="I11" i="116" s="1"/>
  <c r="H10" i="116"/>
  <c r="G10" i="116"/>
  <c r="I10" i="116" s="1"/>
  <c r="H9" i="116"/>
  <c r="G9" i="116"/>
  <c r="I9" i="116" s="1"/>
  <c r="H8" i="116"/>
  <c r="G8" i="116"/>
  <c r="I8" i="116" s="1"/>
  <c r="H7" i="116"/>
  <c r="G7" i="116"/>
  <c r="H7" i="115"/>
  <c r="G7" i="115"/>
  <c r="I7" i="115" s="1"/>
  <c r="I8" i="115" s="1"/>
  <c r="G17" i="117" l="1"/>
  <c r="I25" i="117"/>
  <c r="G33" i="117"/>
  <c r="I26" i="117"/>
  <c r="I28" i="117"/>
  <c r="G8" i="115"/>
  <c r="I7" i="117"/>
  <c r="I17" i="117" s="1"/>
  <c r="I7" i="116"/>
  <c r="G7" i="114"/>
  <c r="G8" i="114"/>
  <c r="G9" i="114" l="1"/>
  <c r="H8" i="114"/>
  <c r="I8" i="114"/>
  <c r="H7" i="114"/>
  <c r="I7" i="114"/>
  <c r="I9" i="114" l="1"/>
</calcChain>
</file>

<file path=xl/sharedStrings.xml><?xml version="1.0" encoding="utf-8"?>
<sst xmlns="http://schemas.openxmlformats.org/spreadsheetml/2006/main" count="1028" uniqueCount="361">
  <si>
    <t>แบบ สขร.1</t>
  </si>
  <si>
    <t>องค์การบริหารส่วนตำบลบึงเกลือ อำเภอเสลภูมิ จังหวัดร้อยเอ็ด</t>
  </si>
  <si>
    <t>ห้างร้าน/บริษัท</t>
  </si>
  <si>
    <t>จำนวนเงิน</t>
  </si>
  <si>
    <t>เหตุผลที่คัดเลือก</t>
  </si>
  <si>
    <t>รวม</t>
  </si>
  <si>
    <t>เฉพาะเจาะจง</t>
  </si>
  <si>
    <t>หจก.ผดุงธรรมการไฟฟ้า 101</t>
  </si>
  <si>
    <t>หจก.เงาะรุ่งเรืองก่อสร้าง</t>
  </si>
  <si>
    <t>หจก.ไพบูลย์พัฒนกิจเสลภูมิ</t>
  </si>
  <si>
    <t>ร้านแชมป์ธนะกิจ</t>
  </si>
  <si>
    <t>บ.สุภวัชร์ 101 จำกัด</t>
  </si>
  <si>
    <t>ลำดับที่</t>
  </si>
  <si>
    <t>แบบสรุปผลการดำเนินการจัดซื้อจัดจ้างในรอบเดือน ตุลาคม 2567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</si>
  <si>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</si>
  <si>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</si>
  <si>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</si>
  <si>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</si>
  <si>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</si>
  <si>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</si>
  <si>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</si>
  <si>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</si>
  <si>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เลขที่และวันที่ของสัญญา</t>
  </si>
  <si>
    <t>หรือข้อตกลงในการซื้อหรือจ้าง</t>
  </si>
  <si>
    <t>โดยสรุป</t>
  </si>
  <si>
    <t>จัดซื้อวัสดุ อุปกรณ์โครงการปรับปรุงภูมิทัศน์อ่างเก็บน้ำบึงเกลือ องค์การบริหารส่วนตำบลบึงเกลือ ในวันที่ 25 ตุลาคม 2567</t>
  </si>
  <si>
    <t>ร้านปรีชาพันธุ์ไม้</t>
  </si>
  <si>
    <t>จ้างเหมารถไถ เพื่อไถพรวนดินพื้นที่ไม่น้อยกว่า 3,200 ตารางเมตร บริเวณที่สาธารณะประโยชน์ องค์การบริหารส่วนตำบลบึงเกลือ โครงการปรับปรุงภูมิทัศน์อ่างเก็บน้ำบึงเกลือ องค์การบริหารส่วนตำบลบึงเกลือ ในวันที่ 25 ตุลาคม 2567</t>
  </si>
  <si>
    <t>นายสำราญ  โประวะ</t>
  </si>
  <si>
    <t>แบบสรุปผลการดำเนินการจัดซื้อจัดจ้างในรอบเดือน พฤศจิกายน 2567</t>
  </si>
  <si>
    <t>ร้านที แอนด์ ที เซ็นเตอร์</t>
  </si>
  <si>
    <t>แบบสรุปผลการดำเนินการจัดซื้อจัดจ้างในรอบเดือน ธันวาคม 2567</t>
  </si>
  <si>
    <t>จ้างเหมาซ่อมเครื่องพิมพ์ หมายเลขครุภัณฑ์ 478-65-0015 จำนวน 2 รายการ (กองช่าง)</t>
  </si>
  <si>
    <t>จ้างเหมาซ่อมเครื่องคอมพิวเตอร์ หมายเลขครุภัณฑ์ 416-56-0030 จำนวน 1 รายการ (กองคลัง)</t>
  </si>
  <si>
    <t>บ.ทรัพย์กวี โอ เอ เซ็นเตอร์</t>
  </si>
  <si>
    <t>ใบสั่งจ้างเลขที่ 2/2568 ลงวันที่ 6 ธ.ค. 2567</t>
  </si>
  <si>
    <t>ใบสั่งจ้างเลขที่ 3/2568 ลงวันที่ 9 ธ.ค. 2567</t>
  </si>
  <si>
    <t>ใบสั่งจ้างเลขที่ 4/2568 ลงวันที่ 9 ธ.ค. 2567</t>
  </si>
  <si>
    <t>จ้างเหมาซ่อมเครื่องคอมพิวเตอร์โน้ตบุ๊ก หมายเลขครุภัณฑ์ 416-54-0017 จำนวน 1 รายการ (กองคลัง)</t>
  </si>
  <si>
    <t>บ.แอดไวซ์เสลภูมิ จำกัด</t>
  </si>
  <si>
    <t>ใบสั่งจ้างเลขที่ 5/2568 ลงวันที่ 11 ธ.ค. 2567</t>
  </si>
  <si>
    <t>จ้างเหมาซ่อมเครื่องคอมพิวเตอร์ชนิดพกพา หมายเลขครุภัณฑ์ 416-59-0035 จำนวน 4 รายการ (กองสวัสดิการสังคม)</t>
  </si>
  <si>
    <t>ใบสั่งจ้างเลขที่ 6/2568 ลงวันที่ 11 ธ.ค. 2567</t>
  </si>
  <si>
    <t>จ้างเหมาซ่อมพร้อมเปลี่ยนถ่ายอะไหล่รถบรรทุกขยะมูลฝอยและสิ่งปฏิกูล หมายเลขะเบียน 81-4923 รอ จำนวน 3 รายการ</t>
  </si>
  <si>
    <t>หจก.เสลภูมิศูนย์ล้อ</t>
  </si>
  <si>
    <t>ใบสั่งจ้างเลขที่ 7/2568 ลงวันที่ 18 ธ.ค. 2567</t>
  </si>
  <si>
    <t>จ้างเหมาซ่อมพน้อมเปลี่ยนถ่ายอะไหล่รถยนต์ส่วนกลาง หมายเลขทะเบียน กง 1925 รอ จำนวน 4 รายการ</t>
  </si>
  <si>
    <t>ใบสั่งจ้างเลขที่ 8/2568 ลงวันที่ 20 ธ.ค. 2567</t>
  </si>
  <si>
    <t>ร้านไอเดียกราฟฟิค</t>
  </si>
  <si>
    <t>ใบสั่งจ้างเลขที่ 9/2568 ลงวันที่ 26 ธ.ค. 2567</t>
  </si>
  <si>
    <t>จัดซื้อน้ำดื่ม สำหรับบริการประชาชนเพื่อป้องกันและลดอุบัติเหตุทางถนนช่วงเทศกาลปีใหม่ 2568</t>
  </si>
  <si>
    <t>ร้านดวงพรเสริมทรัพย์</t>
  </si>
  <si>
    <t>ใบสั่งซื้อเลขที่ 3/2568 ลงวันที่ 26 ธ.ค. 2567</t>
  </si>
  <si>
    <t>แบบสรุปผลการดำเนินการจัดซื้อจัดจ้างในรอบเดือน มกราคม 2568</t>
  </si>
  <si>
    <t>จ้างปรับปรุงซ่อมแซมคลองส่งน้ำดาดคอนกรีต สถานีสูบน้ำด้วยไฟฟ้าบ้านโนนสวรรค์ หมู่ที่ 3</t>
  </si>
  <si>
    <t>ใบสั่งจ้างเลขที่ 10/2568 ลงวันที่ 2 ม.ค. 2568</t>
  </si>
  <si>
    <t>จ้างซ่อมแซมเครื่องสูบน้ำของสถานีสูบน้ำด้วยไฟฟ้าบ้านหัวคู-น้ำจั้นน้อย หมู่ที่ 8</t>
  </si>
  <si>
    <t>ร้าน โอห์มอิเล็คทริค</t>
  </si>
  <si>
    <t>ใบสั่งจ้างเลขที่ 11/2568 ลงวันที่ 3 ม.ค. 2568</t>
  </si>
  <si>
    <t>จัดซื้อวัสดุ อุปกรณ์และของขวัญสำหรับกิจกรรมและการละเล่นในร่ม กิจกรรมกลางแจ้ง เกมการศึกษา เช่น ขนม สมุด ปากกา ลูกโป่ง เชือก เป็นต้น โครงการสร้างประสบการณ์เรียนรู้เด็กและเยาวชน ประจำปีงบประมาณ 2568 วันที่ 10 มกราคม 2568 ณ หอประชุมธรรมาภิบาล อบต.บึงเกลือ</t>
  </si>
  <si>
    <t>ร้านจินดาพาณิชยกิจ</t>
  </si>
  <si>
    <t>ใบสั่งซื้อเลขที่ 4/2568 ลงวันที่ 3 ม.ค. 2568</t>
  </si>
  <si>
    <t>นางสาวลำใย  อุตมะ</t>
  </si>
  <si>
    <t>ใบสั่งจ้างเลขที่ 12/2568 ลงวันที่ 6 ม.ค. 2568</t>
  </si>
  <si>
    <t>นายมงคล มะธีมะนัง</t>
  </si>
  <si>
    <t>ใบสั่งจ้างเลขที่ 13/2568 ลงวันที่ 6 ม.ค. 2568</t>
  </si>
  <si>
    <t>นางสาวสำลี  สิงหรา</t>
  </si>
  <si>
    <t>ใบสั่งจ้างเลขที่ 14/2568 ลงวันที่ 6 ม.ค. 2568</t>
  </si>
  <si>
    <t>จ้างเหมาจัดทำอาหารและเครื่องดื่มไม่มีแอลกอฮอล์ สำหรับประธาน ผู้ติดตาม แขกผู้มีเกียรติ ประชาชน นักเรียน และผู้เข้าร่วมกิจกรรม โครงการสร้างประสบการณ์เรียนรู้เด็กและเยาวชน ประจำปีงบประมาณ 2568 ในวันที่ 10 มกราคม 2568 ณ หอประชุมธรรมาภิบาล อบต.บึงเกลือ</t>
  </si>
  <si>
    <t>จ้างเหมาเครื่องเสียงเพื่อใช้ดำเนินโครงการสร้างประสบการณ์เรียนรู้เด็กและเยาวชน ประจำปีงบประมาณ 2568 ในวันที่ 10 มกราคม 2568 ณ หอประชุมธรรมาภิบาล อบต.บึงเกลือ</t>
  </si>
  <si>
    <t>จ้างเหมาเครื่องเล่นสนามบ้านลม(สไลเดอร์) แทมโพลีน โครงการสร้างประสบการณ์เรียนรู้เด็กและเยาวชน ประจำปีงบประมาณ 2568 ในวันที่ 10 มกราคม 2568 ณ หอประชุมธรรมาภิบาล อบต.บึงเกลือ</t>
  </si>
  <si>
    <t>จ้างเหมาซ่อมเครื่องคอมพิวเตอร์ Notebook HP หมายเลขครุภัณฑ์ 416-56-0029 จำนวน 1 รายการ (กองช่าง)</t>
  </si>
  <si>
    <t>บ.ทรัพย์กวี โอ เอ เซ็นเตอร์ จำกัด</t>
  </si>
  <si>
    <t>ใบสั่งจ้างเลขที่ 15/2568 ลงวันที่ 7 ม.ค. 2568</t>
  </si>
  <si>
    <t>ใบสั่งซื้อเลขที่ 5/2568 ลงวันที่ 8 ม.ค. 2568</t>
  </si>
  <si>
    <t>ใบสั่งซื้อเลขที่ 6/2568 ลงวันที่ 8 ม.ค. 2568</t>
  </si>
  <si>
    <t>จัดซื้อวัสดุงานบ้านงานครัว จำนวน 3 รายการ (สำนักปลัด)</t>
  </si>
  <si>
    <t>จัดซื้อวัสดุ อุปกรณ์ซ่อมแซมสถานีสูบน้ำด้วยไฟฟ้าท่าสีดา บ้านบ่อแกน้อย หมู่ที่ 5 จำนวน 21 รายการ (สำนักปลัด)</t>
  </si>
  <si>
    <t>จัดซื้อวัสดุ อุปกรณ์ซ่อมแซมสถานีสูบน้ำด้วยไฟฟ้าบ้านโนนสวรรค์ หมู่ที่ 3 จำนวน 4 รายการ (สำนักปลัด)</t>
  </si>
  <si>
    <t>ใบสั่งซื้อเลขที่ 7/2568 ลงวันที่ 15 ม.ค. 2568</t>
  </si>
  <si>
    <t>จัดซื้อวัสดุสำนักงาน จำนวน 16 รายการ (สำนักปลัด)</t>
  </si>
  <si>
    <t>ใบสั่งซื้อเลขที่ 8/2568 ลงวันที่ 15 ม.ค. 2568</t>
  </si>
  <si>
    <t>จัดซื้อวัสดุคอมพิวเตอร์ จำนวน 5 รายการ (กองคลัง)</t>
  </si>
  <si>
    <t>บ.แอดไวซ์เวลภูมิ จำกัด</t>
  </si>
  <si>
    <t>ใบสั่งซื้อเลขที่ 9/2568 ลงวันที่ 17 ม.ค. 2568</t>
  </si>
  <si>
    <t>จัดซื้อวัสดุ อุปกรณ์ก่อสร้างเพื่อใช้งานกับระบบประปาหมู่บ้าน จำนวน 7 รายการ (กองช่าง)</t>
  </si>
  <si>
    <t>ใบสั่งซื้อเลขที่ 10/2568 ลงวันที่ 23 ม.ค. 2568</t>
  </si>
  <si>
    <t>จัดซื้อวัสดุไฟฟ้าและวิทยุ จำนวน 14 รายการ (กองช่าง)</t>
  </si>
  <si>
    <t>ใบสั่งซื้อเลขที่ 11/2568 ลงวันที่ 23 ม.ค. 2568</t>
  </si>
  <si>
    <t>จัดซื้อวัสดุ อุปกรณ์ไฟฟ้า เพื่อใช้ในการตั้งจุดตรวจและบริการประชาชนช่วงเทศกาลต่างๆ จำนวน 9 รายการ (สำนักปลัด)</t>
  </si>
  <si>
    <t>ใบสั่งซื้อเลขที่ 12/2568 ลงวันที่ 23 ม.ค. 2568</t>
  </si>
  <si>
    <t>จัดซื้อครุภัฑ์คอมพิวเตอร์ เครื่องคอมพิวเตอร์โน้ตบุ๊ก สำหรับงานประมวลผล จำนวน 1 เครื่อง (สำนักปลัด)</t>
  </si>
  <si>
    <t>ใบสั่งซื้อเลขที่ 13/2568 ลงวันที่ 24 ม.ค. 2568</t>
  </si>
  <si>
    <t>จัดซื้อครุภัฑ์คอมพิวเตอร์ เครื่องคอมพิวเตอร์ All In One สำหรับงานประมวลผล จำนวน 1 เครื่อง (สำนักปลัด)</t>
  </si>
  <si>
    <t>ใบสั่งซื้อเลขที่ 14/2568 ลงวันที่ 24 ม.ค. 2568</t>
  </si>
  <si>
    <t>จัดซื้อครุภัฑ์คอมพิวเตอร์ เครื่องคอมพิวเตอร์ All In One สำหรับงานประมวลผล จำนวน 1 เครื่อง (กองการศึกษาฯ)</t>
  </si>
  <si>
    <t>ใบสั่งซื้อเลขที่ 15/2568 ลงวันที่ 24 ม.ค. 2568</t>
  </si>
  <si>
    <t>ยอดยกมา</t>
  </si>
  <si>
    <t>แบบสรุปผลการดำเนินการจัดซื้อจัดจ้างในรอบเดือน กุมภาพันธ์ 2568</t>
  </si>
  <si>
    <t>จ้างเหมาจัดทำป้ายประชาสัมพันธ์การขยายกำหนดเวลาดำเนินการตามพระราชบัญญัติภาษีที่ดินและสิ่งปลูกสร้าง พ.ศ.2562 ประจำปี พ.ศ.2568 และภาษีป้าย จำนวน 2 รายการ (กองคลัง)</t>
  </si>
  <si>
    <t>ร้านป้ายไอเดียดี</t>
  </si>
  <si>
    <t>ใบสั่งจ้างเลขที่ 18/2568 ลงวันที่ 4 ก.พ. 2568</t>
  </si>
  <si>
    <t>จ้างเหมาจัดทำอาหารและเครื่องดื่มไม่มีแอลกอฮอล์ ของนักกีฬา โครงการแข่งขันกีฬาต้านภัยยาเสพติด "บึงเกลือสัมพันธ์" ในวันที่ 8 กุมภาพันธ์ 2568 ณ ลานกีฬาอเนกประสงค์องค์การบริหารส่วนตำบลบึงเกลือ</t>
  </si>
  <si>
    <t>นางสวาท สุสะสินธุ์</t>
  </si>
  <si>
    <t>ใบสั่งจ้างเลขที่ 19/2568 ลงวันที่ 5 ก.พ. 2568</t>
  </si>
  <si>
    <t>จ้างเหมาตกแต่งและจัดสถานที่พร้อมจัดริ้วขบวน วงดุริยางค์  โครงการแข่งขันกีฬาต้านภัยยาเสพติด "บึงเกลือสัมพันธ์" ในวันที่ 8 กุมภาพันธ์ 2568 ณ ลานกีฬาอเนกประสงค์องค์การบริหารส่วนตำบลบึงเกลือ</t>
  </si>
  <si>
    <t>นายสุดใจ  ห้องหาญ</t>
  </si>
  <si>
    <t>ใบสั่งจ้างเลขที่ 20/2568 ลงวันที่ 5 ก.พ. 2568</t>
  </si>
  <si>
    <t>จัดซื้อวัสดุ อุปกรณ์แข่งขันในการแข่งขัน โครงการแข่งขันกีฬาต้านภัยยาเสพติด "บึงเกลือสัมพันธ์" ในวันที่ 8 กุมภาพันธ์ 2568 ณ ลานกีฬาอเนกประสงค์องค์การบริหารส่วนตำบลบึงเกลือ</t>
  </si>
  <si>
    <t>ร้านเบสท์บ็ค เซ็นเตอร์</t>
  </si>
  <si>
    <t>ใบสั่งซื้อเลขที่ 16/2568 ลงวันที่ 5 ก.พ. 2568</t>
  </si>
  <si>
    <t>ใบสั่งซื้อเลขที่ 17/2568 ลงวันที่ 6 ก.พ. 2568</t>
  </si>
  <si>
    <t>จัดซื้อวัสดุสำนักงาน จำนวน 26 รายการ (กองคลัง)</t>
  </si>
  <si>
    <t>ใบสั่งซื้อเลขที่ 18/2568 ลงวันที่ 6 ก.พ. 2568</t>
  </si>
  <si>
    <t>ใบสั่งซื้อเลขที่ 19/2568 ลงวันที่ 6 ก.พ. 2568</t>
  </si>
  <si>
    <t>บ.ออลล์ แอคทีฟ โปรดัคส์ จำกัด</t>
  </si>
  <si>
    <t>ใบสั่งซื้อเลขที่ 20/2568 ลงวันที่ 6 ก.พ. 2568</t>
  </si>
  <si>
    <t>ร้านสง่าเฟอร์นิเจอร์</t>
  </si>
  <si>
    <t>ใบสั่งซื้อเลขที่ 21/2568 ลงวันที่ 7 ก.พ. 2568</t>
  </si>
  <si>
    <t>จัดซื้อครุภัณฑไฟฟ้าและวิทยุ ครุภัณฑ์ชุดเครื่องเสียง จำนวน 1 ชุด (สำนักปลัด)</t>
  </si>
  <si>
    <t>จัดซื้อครุภัณฑ์งานบ้านงานครัว ถังต้มน้ำร้อนไฟฟ้าสแตนเลส จำนวน 2 เครื่อง (สำนักปลัด)</t>
  </si>
  <si>
    <t xml:space="preserve">จัดซื้อครุภัณฑ์การเกษตร เครื่องสูบน้ำแบบหอยโข่ง (มอเตอร์ไฟฟ้า) สูบน้ำได้ 450 ลิตรต่อนาที จำนวน 2 เครื่อง (กองช่าง) </t>
  </si>
  <si>
    <t>จัดซื้อครุภัณฑ์สำนักงาน ครุภัณฑ์เก้าอี้สำนักงาน จำนวน 15 ตัว และครุภัณฑ์โต๊ะทำงาน จำนวน 1 ตัว (สำนักปลัด)</t>
  </si>
  <si>
    <t>จัดซื้อวัสดุสำหรับใช้กับระบบประปาหมู่บ้าน สารส้มใสและคลอรีน จำนวน 2 รายการ (กองช่าง)</t>
  </si>
  <si>
    <t>ใบสั่งซื้อเลขที่ 22/2568 ลงวันที่ 7 ก.พ. 2568</t>
  </si>
  <si>
    <t>จัดซื้อวัสดุสำหรับใช้กับระบบประปาหมู่บ้าน ปูนขาว จำนวน 1 รายการ (กองช่าง)</t>
  </si>
  <si>
    <t>ใบสั่งซื้อเลขที่ 23/2568 ลงวันที่ 7 ก.พ. 2568</t>
  </si>
  <si>
    <t>ใบสั่งซื้อเลขที่ 24/2568 ลงวันที่ 17 ก.พ. 2568</t>
  </si>
  <si>
    <t>จัดซื้อวัสดุอุปกรณ์กั้นทดน้ำลำน้ำยัง เพื่อป้องกันและแก้ไขปัญหาภัยแล้ง ปี 2568 (สำนักปลัด)</t>
  </si>
  <si>
    <t>จัดซื้อวัสดุคอมพิวเตอร์ จำนวน 2 รายการ (กองคลัง)</t>
  </si>
  <si>
    <t>ใบสั่งซื้อเลขที่ 25/2568 ลงวันที่ 21 ก.พ. 2568</t>
  </si>
  <si>
    <t>จ้างเหมาซ่อมแซมปั๊มน้ำสถานีสูบน้ำด้วยไฟฟ้าบ้านโนนสวรรค์ หมู่ที่ 3</t>
  </si>
  <si>
    <t>ใบสั่งจ้างเลขที่ 21/2568 ลงวันที่ 13 ก.พ. 2568</t>
  </si>
  <si>
    <t>จ้างเหมาฝังกลบบ่อขยะมูลฝอย บริเวณบ่อขยะ อบต.บึงเกลือ ขนาดพื้นที่กว้าง 31.00 เมตร ยาว 63 เมตร สูงเฉลี่ย 0.90 เมตร หรือ ปริมาตรขยะโดยเฉลี่ย 1,757 ลูกบาศก์เมตร</t>
  </si>
  <si>
    <t>ใบสั่งจ้างเลขที่ 22/2568 ลงวันที่ 19 ก.พ. 2568</t>
  </si>
  <si>
    <t>จัดซื้อเครื่องรับ-ส่ง วิทยุ ระบบ VHF/FM ชนิดประจำที่ 40 วัตต์ ขนาดกำลังส่ง 10 และ 40 วัตต์ จำนวน 1 ชุด</t>
  </si>
  <si>
    <t>ร้านกฤษญาสื่อสาร</t>
  </si>
  <si>
    <t>ใบสั่งซื้อเลขที่ 26/2568 ลงวันที่ 21 ก.พ. 2568</t>
  </si>
  <si>
    <t>ใบสั่งซื้อเลขที่ 27/2568 ลงวันที่ 24 ก.พ. 2568</t>
  </si>
  <si>
    <t>ใบสั่งซื้อเลขที่ 1/2568 ลงวันที่ 17 ต.ค. 2567</t>
  </si>
  <si>
    <t>ใบสั่งจ้างเลขที่ 1/2568 ลงวันที่ 17 ต.ค. 2567</t>
  </si>
  <si>
    <t>ใบสั่งซื้อเลขที่ 2/2568 ลงวันที่ 28 พ.ย. 2567</t>
  </si>
  <si>
    <t>จัดซื้อวัสดุ อุปกรณ์แข่งขันเพื่อใช้ในการฝึกซ้อมและชุดกีฬา (เสื้อ,กางเกง) โครงการจัดส่งนักกีฬาเข้าร่วมการแข่งขันกีฬาท้องถิ่นสัมพันธ์อำเภอเสลภูมิ ครั้งที่ 25 "วังหลวงเกมส์" ประจำปีงบประมาณ พ.ศ.2568</t>
  </si>
  <si>
    <t>หจก.ดีโฟร์ โอ.เอ.</t>
  </si>
  <si>
    <t>จ้างเหมาจัดทำตรายาง จำนวน 3 รายการ</t>
  </si>
  <si>
    <t>จัดซื้อครุภัณฑ์คอมพิวเตอร์ เครื่องคอมพิวเตอร์ All In One พร้อมเครื่องพิมพ์เลเซอร์หรือ LED ขาวดำ จำนวน 1 โครงการ (สำนักปลัด)</t>
  </si>
  <si>
    <t>แบบสรุปผลการดำเนินการจัดซื้อจัดจ้างในรอบเดือน มีนาคม 2568</t>
  </si>
  <si>
    <t>จ้างเหมาเปลี่ยนถ่ายอะไหล่รถบรรทุกขยะมูลฝอยและสิ่งปฏิกูล หมายเลขทะเบียน 81-4923 ร้อยเอ็ด จำนวน 5 รายการ</t>
  </si>
  <si>
    <t>ใบสั่งจ้างเลขที่ 23/2568 ลงวันที่ 5 มี.ค. 2568</t>
  </si>
  <si>
    <t>จ้างเหมาจัดทำอาหารกลางวันสำหรับผู้เข้ารับการอบรม โครงการศูนย์พัฒนาเด็กเล็กปลอดภัย เด็กปฐมวัยปลอดโรค ของศูนย์พัฒนาเด็กในสังกัดองค์การบริหารส่วนตำบลบึงเกลือ ประจำปีงบประมาณ 2568</t>
  </si>
  <si>
    <t>นางสาวหยาดพิรุณ ศรีดาบุตร</t>
  </si>
  <si>
    <t>ใบสั่งจ้างเลขที่ 24/2568 ลงวันที่ 6 มี.ค. 2568</t>
  </si>
  <si>
    <t>จัดซื้อวัสดุสำนักงาน จำนวน 12 รายการ กองคลัง</t>
  </si>
  <si>
    <t>ใบสั่งซื้อเลขที่ 28/2568 ลงวันที่ 6 มี.ค. 2568</t>
  </si>
  <si>
    <t>จัดซื้อกล้องวงจรปิด พร้อมติดตั้ง</t>
  </si>
  <si>
    <t>ร้านโอห์มอิเล็กทริค</t>
  </si>
  <si>
    <t>ใบสั่งซื้อเลขที่ 29/2568 ลงวันที่ 6 มี.ค. 2568</t>
  </si>
  <si>
    <t>จัดซื้ออุปกรณ์ฝึกอบรมสำหรับผู้เข้ารับการอบรม โครงการศูนย์พัฒนเด็กเล็กปลอดภัย เด็กปฐมวัยปลอดโรค ของศูนย์พัฒนาเด็กในสังกัดองค์การบริหารส่วนตำบลบึงเกลือ ประจำปีงบประมาณ 2568</t>
  </si>
  <si>
    <t>ร้านเบสท์ บุ๊ค เซ็นเตอร์</t>
  </si>
  <si>
    <t>ใบสั่งซื้อเลขที่ 30/2568 ลงวันที่ 6 มี.ค. 2568</t>
  </si>
  <si>
    <t>จัดซื้อวัสดุวิทยาศาสตร์หรือการแพทย์ ทรายอะเบทกำจัดลูกน้ำยุงลายและน้ำยาเคมีพ่นหมอกควันป้องกันละกำจัดยุง จำนวน 2 รายการ</t>
  </si>
  <si>
    <t>ร้านทรัพย์อนันต์</t>
  </si>
  <si>
    <t>ใบสั่งซื้อเลขที่ 31/2568 ลงวันที่ 7 มี.ค. 2568</t>
  </si>
  <si>
    <t>จ้างเหมาซ่อมแซมคลองส่งน้ำดาดคอนกรีต สถานีสูบน้ำด้วยไฟฟ้าบ้านหัวคู-น้ำจั้นน้อย ระยะทางยาว 2,000 เมตร</t>
  </si>
  <si>
    <t>ใบสั่งจ้างเลขที่ 25/2568 ลงวันที่ 11 มี.ค. 2568</t>
  </si>
  <si>
    <t>จ้างเหมาซ่อมแซมคลองส่งน้ำดาดคอนกรีต สถานีสูบน้ำด้วยไฟฟ้า บ้านบ่อแก หมู่ที่ 7 ระยะทางยาว 2,500 เมตร</t>
  </si>
  <si>
    <t>ใบสั่งจ้างเลขที่ 26/2568 ลงวันที่ 11 มี.ค. 2568</t>
  </si>
  <si>
    <t>จัดซื้อวัสดุ อุปกรณ์ซ่อมแซมสถานีสูบน้ำด้วยไฟฟ้าบ้านหัวคู-น้ำจั้นน้อย ตำบลบึงเกลือ จำนวน 7 รายการ</t>
  </si>
  <si>
    <t>ใบสั่งซื้อเลขที่ 32/2568 ลงวันที่ 12 มี.ค. 2568</t>
  </si>
  <si>
    <t>จัดซื้อวัสดุไฟฟ้าและวิทยุ จำนวน 20 รายการ</t>
  </si>
  <si>
    <t>ใบสั่งซื้อเลขที่ 33/2568 ลงวันที่ 13 มี.ค. 2568</t>
  </si>
  <si>
    <t>จัดซื้อวัสดุงานบ้านงานครัว จำนวน 17 รายการ</t>
  </si>
  <si>
    <t>ใบสั่งซื้อเลขที่ 34/2568 ลงวันที่ 31 มี.ค. 2568</t>
  </si>
  <si>
    <t>จ้างเหมาตกแต่ง และจัดสถานที่ โครงการประเพณีแข่งเรือ ณ อ่างเก็บน้ำบึงเกลือ บ้านน้ำจั้นน้อย หมู่ที่ 8 ตำบลบึงเกลือ ในวันที่ 4 เมษายน 2568</t>
  </si>
  <si>
    <t>นายสุดใจ ห้องหาญ</t>
  </si>
  <si>
    <t>ใบสั่งจ้างเลขที่ 27/2568 ลงวันที่ 31 มี.ค. 2568</t>
  </si>
  <si>
    <t>จ้างเหมาจัดทำอาหารและเครื่องดื่มไม่มีแอลกอฮอล์ โครงการประเพณีแข่งเรือ ณ อ่างเก็บน้ำบึงเกลือ บ้านน้ำจั้นน้อย หมู่ที่ 8 ตำบลบึงเกลือ ในวันที่ 4 เมษายน 2568</t>
  </si>
  <si>
    <t>ใบสั่งจ้างเลขที่ 28/2568 ลงวันที่ 31 มี.ค. 2568</t>
  </si>
  <si>
    <t>แบบสรุปผลการดำเนินการจัดซื้อจัดจ้างในรอบเดือน เมษายน 2568</t>
  </si>
  <si>
    <t>จัดซื้อวัสดุสำนักงาน จำนวน 10 รายการ สำนักปลัด</t>
  </si>
  <si>
    <t>ใบสั่งซื้อเลขที่ 35/2568 ลงวันที่ 1 เม.ย 2568</t>
  </si>
  <si>
    <t>ใบสั่งจ้างเลขที่ 29/2568 ลงวันที่ 2 เม.ย 2568</t>
  </si>
  <si>
    <t xml:space="preserve">จัดซื้อวัสดุคอมพิวเตอร์ หมึกพิมพ์ จำนวน ๒ กล่อง </t>
  </si>
  <si>
    <t>ใบสั่งซื้อเลขที่ 39/2568 ลงวันที่ 3 เม.ย 2568</t>
  </si>
  <si>
    <t>จัดซื้อวัคซีนป้องกันโรคพิษสุนัขบ้าและวัสดุที่ใช้ในการฉีดวัคซีน ตามโครงการสตว์ปลอดโรค คนปลอดภัย จากโรคพิษสุนัขบ้าตามพระปณิธานศาสคราจารย์ ดร.สมเด็จพระเจ้าน้องนางเธอเจ้าฟ้าจุฬาภรณวลัยลักษณ์อัครราชกุมารีกรมพระศรีสวางควัฒนวรขัตติยราชนารี</t>
  </si>
  <si>
    <t>ใบสั่งซื้อเลขที่ 41/2568 ลงวันที่ 8 เม.ย. 2568</t>
  </si>
  <si>
    <t>จัดซื้อน้ำดื่มสำหรับประชาชนเพื่อป้องกันและลดอุบัติเหตุทางถนนช่วงเทศกาลสงกรานต์ พ.ศ.2568</t>
  </si>
  <si>
    <t>ใบสั่งซื้อเลขที่ 43/2568 ลงวันที่ 9 เม.ย. 2568</t>
  </si>
  <si>
    <t>จ้างเหมาจัดทำป้ายแจ้งเตือนและป้ายประจำจุดตรวจละบริการประชาชนเพื่อป้องกันภัยทางถนนช่วงเทศกาลสงกรานต์ ปี พ.ศ.2568</t>
  </si>
  <si>
    <t>ใบสั่งจ้างเลขที่ 31/2568 ลงวันที่ 9 เม.ย. 2568</t>
  </si>
  <si>
    <t>จ้างเหมาประกอบอาหารและเครื่องดื่มที่ไม่มีแอลกอฮอล์ให้กับผู้เข้าร่วมปฏิบัติงานโครงการสตว์ปลอดโรค คนปลอดภัย จากโรคพิษสุนัขบ้าตามพระปณิธานศาสคราจารย์ ดร.สมเด็จพระเจ้าน้องนางเธอเจ้าฟ้าจุฬาภรณวลัยลักษณ์อัครราชกุมารีกรมพระศรีสวางควัฒนวรขัตติยราชนารี</t>
  </si>
  <si>
    <t>นางสาวอุทุมพร  โสระชัย</t>
  </si>
  <si>
    <t>ใบสั่งจ้างเลขที่ 32/2568 ลงวันที่ 18 เม.ย. 2568</t>
  </si>
  <si>
    <t>จัดซื้อวัสดุคอมพิวเตอร์ อุปกรณ์เก็บสำรองข้อมูล จำนวน 1 อัน เพื่อใช้ในครุภัณฑ์คอมพิวเตอร์ หมายเลขครุภัณฑ์ 416-66-0048</t>
  </si>
  <si>
    <t>ใบสั่งซื้อเลขที่ 45/2568 ลงวันที่ 29 เม.ย. 2568</t>
  </si>
  <si>
    <t>แบบสรุปผลการดำเนินการจัดซื้อจัดจ้างในรอบเดือน พฤษภาคม 2568</t>
  </si>
  <si>
    <t>จัดซื้อวัสดุงานบ้านงานครัวของศูนย์พัฒนาเด็กเล็กองค์การบริหารส่วนตำบลบึงเกลือ จำนวน 25 รายการ</t>
  </si>
  <si>
    <t>ใบสั่งซื้อเลขที่ 46/2568 ลงวันที่ 6 พ.ค. 2568</t>
  </si>
  <si>
    <t>จัดซื้อวัสดุงานบ้านงานครัวของศูนย์พัฒนเด็กเล็กบ้านบ่อแก จำนวน 26 รายการ</t>
  </si>
  <si>
    <t>จัดซื้อวัสดุสำนักงานของกองการศึกษา ศาสนาและวัฒนธรรม และศูนย์พัฒนาเด็กเล็กในสังกัดองค์การบริหารส่วนตำบลบึงเกลือ ทั้ง 2 แห่ง จำนวน 41 รายการ</t>
  </si>
  <si>
    <t>ใบสั่งซื้อเลขที่ 48/2568 ลงวันที่ 6 พ.ค. 2568</t>
  </si>
  <si>
    <t>จัดซื้อวัสดุ อุปกรณ์ก่อสร้างเพื่อใช้งานกับระบบประปาหมู่บ้าน จำนวน 14 รายการ</t>
  </si>
  <si>
    <t>ใบสั่งซื้อเลขที่ 49/2568 ลงวันที่ 7 พ.ค. 2568</t>
  </si>
  <si>
    <t>จัดซื้อวัสดุก่อสร้าง จำนวน 4 รายการ</t>
  </si>
  <si>
    <t>ใบสั่งซื้อเลขที่ 50/2568 ลงวันที่ 7 พ.ค. 2568</t>
  </si>
  <si>
    <t>จัดซื้อวัสดุ อุปกรณ์ก่อสร้างเพื่อใช้งานกับระบบประปาหมู่บ้าน จำนวน 3 รายการ</t>
  </si>
  <si>
    <t>ใบสั่งซื้อเลขที่ 52/2568 ลงวันที่ 7 พ.ค. 2568</t>
  </si>
  <si>
    <t>จัดซื้อวัสดุไฟฟ้าและวิทยุ จำนวน 15 รายการ</t>
  </si>
  <si>
    <t>ใบสั่งซื้อเลขที่ 53/2568 ลงวันที่ 15 พ.ค. 2568</t>
  </si>
  <si>
    <t xml:space="preserve">จัดซื้อวัสดุ อุปกรณ์ตามโครงการซ่อมสร้างบ้านที่ปลอดภัยสำหรับเด็ก ราย นางนุชนาถ ยะหา บ้านเลขที่ 218 ม.9 ต.บึงเกลือ อ.เสลภูมิ จ.ร้อยเอ็ด </t>
  </si>
  <si>
    <t>ใบสั่งซื้อเลขที่ 54/2568 ลงวันที่ 16 พ.ค. 2568</t>
  </si>
  <si>
    <t xml:space="preserve">จัดซื้อวัสดุ อุปกรณ์ตามโครงการปรับสภาพแวดล้อมและสิ่งอำนวยความสะดวกของผู้สูงอายุใหแหมาะสมและปลอดภัย ผู้สูงอายุ นางสมร โนนคำพันธ์ </t>
  </si>
  <si>
    <t>ใบสั่งซื้อเลขที่ 55/2568 ลงวันที่ 16 พ.ค. 2568</t>
  </si>
  <si>
    <t xml:space="preserve">จัดซื้อวัสดุ อุปกรณ์ตามโครงการปรับสภาพแวดล้อมและสิ่งอำนวยความสะดวกของผู้สูงอายุใหแหมาะสมและปลอดภัย ผู้สูงอายุ นางบุญ  ไชยดำ </t>
  </si>
  <si>
    <t>ใบสั่งซื้อเลขที่ 56/2568 ลงวันที่ 16 พ.ค. 2568</t>
  </si>
  <si>
    <t xml:space="preserve">จัดซื้อวัสดุ อุปกรณ์ตามโครงการปรับสภาพแวดล้อมที่อยู่อาศัยให่แก่คนพิการ ด.ช.สนธยา ลื่นชม </t>
  </si>
  <si>
    <t>ใบสั่งซื้อเลขที่ 57/2568 ลงวันที่ 16 พ.ค. 2568</t>
  </si>
  <si>
    <t>จัดซื้อวัสดุการเกษตร จำนวน 7 รายการ สำนักปลัด</t>
  </si>
  <si>
    <t>ใบสั่งซื้อเลขที่ 58/2568 ลงวันที่ 20 พ.ค. 2568</t>
  </si>
  <si>
    <t>จ้างเหมาจัดทำป้ายเตือน ป้ายโค้งอันตรายพร้อมติดตั้ง บ้านบ่อแก หมู่ที่ 7</t>
  </si>
  <si>
    <t>ใบสั่งซื้อเลขที่ 47/2568 ลงวันที่ 6 พ.ค. 2568</t>
  </si>
  <si>
    <t>ใบสั่งจ้างเลขที่ 34/2568 ลงวันที่ 20 พ.ค. 2568</t>
  </si>
  <si>
    <t xml:space="preserve">จัดซื้อวัสดุ อุปกรณ์ก่อสร้างเพื่อใช้งานกับระบบประปาหมู่บ้าน จำนวน 12 รายการ </t>
  </si>
  <si>
    <t>ใบสั่งซื้อเลขที่ 59/2568 ลงวันที่ 27 พ.ค. 2568</t>
  </si>
  <si>
    <t>จัดซื้อวัสดุไฟฟ้าและวิทยุ จำนวน 7 รายการ</t>
  </si>
  <si>
    <t>ใบสั่งซื้อเลขที่ 60/2568 ลงวันที่ 28 พ.ค. 2568</t>
  </si>
  <si>
    <t>จ้างเหมาประกอบอาหารเลี้ยงรับรองการประชุมสภาองค์การบริหารส่วนตำบลบึงเกลือ สมัยสามัญ สมัยที่ 2 ประจำปี พ.ศ.2568 วันที่ 28 พฤษภาคม 2568</t>
  </si>
  <si>
    <t>นางสร้อย จิตรสมนึก</t>
  </si>
  <si>
    <t>ใบสั่งจ้างเลขที่ 35/2568 ลงวันที่ 28 พ.ค. 2568</t>
  </si>
  <si>
    <t>จัดซื้อวัสดุสำนักงาน จำนวน 11 รายการ กองสวัสดิการสังคม</t>
  </si>
  <si>
    <t>ใบสั่งซื้อเลขที่ 61/2568 ลงวันที่ 30 พ.ค. 2568</t>
  </si>
  <si>
    <t>จัดซื้อวัสดุสำนักงาน จำนวน 23 รายการ กองคลัง</t>
  </si>
  <si>
    <t>ใบสั่งซื้อเลขที่ 62/2568 ลงวันที่ 30 พ.ค. 2568</t>
  </si>
  <si>
    <t>แบบสรุปผลการดำเนินการจัดซื้อจัดจ้างในรอบเดือน มิถุนายน 2568</t>
  </si>
  <si>
    <t>จัดซื้อวัสดุคอมพิวเตอร์ จำนวน 2 รายการ กองคลัง</t>
  </si>
  <si>
    <t>ใบสั่งซื้อเลขที่ 63/2568 ลงวันที่ 4 มิ.ย. 2568</t>
  </si>
  <si>
    <t>ร้านโอห์มอิเล็คทริค</t>
  </si>
  <si>
    <t>ใบสั่งซื้อเลขที่ 64/2568 ลงวันที่ 4 มิ.ย. 2568</t>
  </si>
  <si>
    <t>จัดซื้อครุภัณฑ์เครื่องปรับอากาศ จำนวน 2 เครื่อง เพื่อติดตั้งให้ศูนย์พัฃฒนาเด็กเล็กองค์การบริหารส่วนตำบลบึงเกลือและศูนย์พัฒนาเด็กเล็กบ้านบ่อแก</t>
  </si>
  <si>
    <t>จัดซื้อครุภัณฑ์ตู้เหล็กชั้นเก็บแฟ้ม จำนวน 2 หลัง กองการศึกษา ศาสนาและวัฒนธรรม</t>
  </si>
  <si>
    <t>ใบสั่งซื้อเลขที่ 65/2568 ลงวันที่ 4 มิ.ย. 2568</t>
  </si>
  <si>
    <t>จ้างเหมาจัดทำใบเสร็จรับเงินค่าน้ำประปาแบบ ป.41/1 จำนวน 100 เล่ม</t>
  </si>
  <si>
    <t>บ.ทันใจการพิมพ์ จำกัด</t>
  </si>
  <si>
    <t>ใบสั่งจ้างเลขที่ 36/2568 ลงวันที่ 4 มิ.ย. 2568</t>
  </si>
  <si>
    <t>จ้างเหมาจัดทำตรายาง จำนวน 3 รายการ กองคลัง</t>
  </si>
  <si>
    <t>ใบสั่งจ้างเลขที่ 37/2568 ลงวันที่ 4 มิ.ย. 2568</t>
  </si>
  <si>
    <t>จ้างเหมาซ่อมเครื่องคอมพิวเตอร์ Notebook HP หมายเลขครุภัณฑ์ 416-56-0028 จำนวน 1 รายการ</t>
  </si>
  <si>
    <t>ใบสั่งจ้างเลขที่ 38/2568 ลงวันที่ 6 มิ.ย. 2568</t>
  </si>
  <si>
    <t>จ้างเหมาเปลี่ยนถ่ายอะไหล่รถบรรทุกขยะมูลฝอยและสิ่งปฏิกูล หมายเลขทะบียน 81-4923 ร้อยเอ็ด จำนวน 6 รายการ</t>
  </si>
  <si>
    <t>ใบสั่งจ้างเลขที่ 39/2568 ลงวันที่ 9 มิ.ย. 2568</t>
  </si>
  <si>
    <t>จ้างเหมาซ่อมบำรุงและล้างทำความสะอาดเครื่องปรับอากาศสำนักงานองค์การบริหารส่วนตำบลบึงเกลือ จำนวน 13 เครื่อง</t>
  </si>
  <si>
    <t>ใบสั่งจ้างเลขที่ 40/2568 ลงวันที่ 9 มิ.ย. 2568</t>
  </si>
  <si>
    <t>จ้างเหมาซ่อมแซมปั๊มสูบน้ำหอยโข่ง (มอเตอร์ไฟฟ้า) ระบบประปาหมู่บ้าน หมู่ที่ 3,หมู่ที่ 5 และหมู่ที่ 8</t>
  </si>
  <si>
    <t>ใบสั่งจ้างเลขที่ 41/2568 ลงวันที่ 9 มิ.ย. 2568</t>
  </si>
  <si>
    <t>จ้างเหมาซ่อมพร้อมเปลี่ยนถ่ายอะไหล่เครื่องตัดหญ้า หมายเลขครุภัณฑ์ 442-57-0003,442-57-0004 และ 442-63-0005</t>
  </si>
  <si>
    <t>ร้านปรีดามอเตอร์ไบล์</t>
  </si>
  <si>
    <t>ใบสั่งจ้างเลขที่ 42/2568 ลงวันที่ 18 มิ.ย. 2568</t>
  </si>
  <si>
    <t>จัดซื้อวัสดุการเกษตร จำนวน 8 รายการ สำนักปลัด</t>
  </si>
  <si>
    <t>ใบสั่งซื้อเลขที่ 66/2568 ลงวันที่ 18 มิ.ย. 2568</t>
  </si>
  <si>
    <t xml:space="preserve">จัดซื้อวัสดุ อุปกรณ์ก่อสร้างเพื่อใช้งานกับระบบประปาหมู่บ้าน จำนวน 17 รายการ </t>
  </si>
  <si>
    <t>ใบสั่งซื้อเลขที่ 67/2568 ลงวันที่ 19 มิ.ย. 2568</t>
  </si>
  <si>
    <t>จ้างเหมาซ่อมและเปลี่ยนอุปกรณ์เครื่องคอมพิวเตอร์ หมายเลขครุภัณฑ์ 416-51-0008 จำนวน 1 รายการ</t>
  </si>
  <si>
    <t>ใบสั่งจ้างเลขที่ 43/2568 ลงวันที่ 20 มิ.ย. 2568</t>
  </si>
  <si>
    <t>จัดซื้อวัสดุ อุปกรณ์ โครงการอบรมให้ความรู้การป้องกันการตั้งครรภ์ไม่พร้อมในวัยรุ่น ประจำปีงบประมาณ 2568</t>
  </si>
  <si>
    <t>ใบสั่งซื้อเลขที่ 68/2568 ลงวันที่ 30 มิ.ย. 2568</t>
  </si>
  <si>
    <t>จัดซื้อวัสดุสำหรับใช้กับระบบประปาหมู่บ้าน สารส้มและคลอรีน จำนวน 2 รายการ</t>
  </si>
  <si>
    <t>ใบสั่งซื้อเลขที่ 69/2568 ลงวันที่ 30 มิ.ย. 2568</t>
  </si>
  <si>
    <t>จัดซื้อวัสดุสำหรับใช้กับระบบประปาหมู่บ้าน ปูนขาว จำนวน 1 รายการ</t>
  </si>
  <si>
    <t>ใบสั่งซื้อเลขที่ 70/2568 ลงวันที่ 30 มิ.ย. 2568</t>
  </si>
  <si>
    <t>แบบสรุปผลการดำเนินการจัดซื้อจัดจ้างในรอบเดือน กรกฎาคม 2568</t>
  </si>
  <si>
    <t>จ้างเหมาจัดทำอาหารกลางวันสำหรับผู้เช้ารับการอบรมตามโครงการอบรมให้ความรู้การป้องกันการตั้งครรภ์ไม่พร้อมในวัยรุ่น ประจำปีงบประมาณ 2568 ในวันที่ 3 ก.ค.2568 ณ อาคารอเนกประสงค์โรงเรียนบ้านหัวคู หมู่ที่ 9</t>
  </si>
  <si>
    <t>นางสาวปริชมน เบี้ยวบังเกิด</t>
  </si>
  <si>
    <t>ใบสั่งจ้างเลขที่ 44/2568 ลงวันที่ 1 ก.ค. 2568</t>
  </si>
  <si>
    <t>จัดซื้อวัสดุไฟฟ้าและวิทยุ จำนวน 13 รายการ</t>
  </si>
  <si>
    <t>ใบสั่งซื้อเลขที่ 71/2568 ลงวันที่ 3 ก.ค. 2568</t>
  </si>
  <si>
    <t xml:space="preserve">จัดซื้อวัสดุ อุปกรณ์ก่อสร้างเพื่อใช้งานกับระบบประปาหมู่บ้าน จำนวน 13 รายการ </t>
  </si>
  <si>
    <t>ใบสั่งซื้อเลขที่ 72/2568 ลงวันที่ 3 ก.ค. 2568</t>
  </si>
  <si>
    <t>จัดซื้อวัสดุไฟฟ้าและวิทยุ จำนวน 10 รายการ</t>
  </si>
  <si>
    <t>ใบสั่งซื้อเลขที่ 73/2568 ลงวันที่ 15 ก.ค. 2568</t>
  </si>
  <si>
    <t>จัดซื้อวัสดุงานบ้านงานครัว จำนวน 2 รายการ</t>
  </si>
  <si>
    <t>ใบสั่งซื้อเลขที่ 74/2568 ลงวันที่ 15 ก.ค. 2568</t>
  </si>
  <si>
    <t>จ้างเหมาซ่อมเครื่องปรับอากาศ ศูนย์พัฒนาเด็กเล็กองค์การบริหารส่วนตำบลบึงเกลือ จำนวน 2 เครื่อง และศูนย์พัฒนาเด็กเล็กบ้านบ่อแก จำนวน 1 เครื่อง</t>
  </si>
  <si>
    <t>ใบสั่งจ้างเลขที่ 45/2568 ลงวันที่ 15 ก.ค. 2568</t>
  </si>
  <si>
    <t>จ้างเหมาเปลี่ยนอะไหล่รถบรรทุกขยะมูลฝอยและสิ่งปฏิกูล หมายเลขทะเบียน 81-4923 ร้อยเอ็ด จำนวน 5 รายการ</t>
  </si>
  <si>
    <t>ใบสั่งจ้างเลขที่ 46/2568 ลงวันที่ 15 ก.ค. 2568</t>
  </si>
  <si>
    <t>จัดซื้อวัสดุสำนักงาน จำนวน 9 รายการ สำนักปลัด</t>
  </si>
  <si>
    <t>ใบสั่งซื้อเลขที่ 75/2568 ลงวันที่ 21 ก.ค. 2568</t>
  </si>
  <si>
    <t>จัดซื้อวัสดุคอมพิวเตอร์ จำนวน 5 รายการ สำนักปลัด</t>
  </si>
  <si>
    <t>ใบสั่งซื้อเลขที่ 76/2568 ลงวันที่ 21 ก.ค. 2568</t>
  </si>
  <si>
    <t>จัดซื้อวัสดุไฟฟ้าและวิทยุ จำนวน 2 รายการ</t>
  </si>
  <si>
    <t>ใบสั่งซื้อเลขที่ 77/2568 ลงวันที่ 25 ก.ค. 2568</t>
  </si>
  <si>
    <t>จัดซื้อวัสดุก่อสร้าง จำนวน 11 รายการ</t>
  </si>
  <si>
    <t>ใบสั่งซื้อเลขที่ 78/2568 ลงวันที่ 25 ก.ค. 2568</t>
  </si>
  <si>
    <t>แบบสรุปผลการดำเนินการจัดซื้อจัดจ้างในรอบเดือน สิงหาคม 2568</t>
  </si>
  <si>
    <t>จัดซื้อวัสดุคอมพิวเตอร์ จำนวน 5 รายการ กองคลัง</t>
  </si>
  <si>
    <t>ใบสั่งซื้อเลขที่ 79/2568 ลงวันที่ 1 ส.ค. 2568</t>
  </si>
  <si>
    <t>นางสร้อย  จิตรสมนึก</t>
  </si>
  <si>
    <t>ใบสั่งจ้างเลขที่ 47/2568 ลงวันที่ 4 ส.ค. 2568</t>
  </si>
  <si>
    <t>จ้างเหมาเปลี่ยนถ่ายอะไหล่รถยนต์ส่วนกลาง หมายเลขทะเบียน กง 1925 ร้อยเอ็ด จำนวน 2 รายการ</t>
  </si>
  <si>
    <t>ใบสั่งจ้างเลขที่ 48/2568 ลงวันที่ 6 ส.ค. 2568</t>
  </si>
  <si>
    <t>จัดซื้อวัสดุสำนักงาน จำนวน 2 รายการ กองคลัง</t>
  </si>
  <si>
    <t>ใบสั่งซื้อเลขที่ 80/2568 ลงวันที่ 6 ส.ค. 2568</t>
  </si>
  <si>
    <t>จ้างเหมาประกอบอาหารเลี้ยงรับรองการประชุมสภาองค์การบริหารส่วนตำบลบึงเกลือ สมัยสามัญ สมัยที่ 3 ประจำปีงบประมาณ 2568 ในวันที่ 4 ส.ค.2568</t>
  </si>
  <si>
    <t>จ้างเหมาประกอบอาหารเลี้ยงรับรองการประชุมสภาองค์การบริหารส่วนตำบลบึงเกลือ สมัยสามัญ สมัยที่ 3 ครั้งที่ 2 ประจำปีงบประมาณ 2568 ในวันที่ 13 ส.ค.2568</t>
  </si>
  <si>
    <t>ใบสั่งจ้างเลขที่ 49/2568 ลงวันที่ 13 ส.ค. 2568</t>
  </si>
  <si>
    <t>จัดซื้อครุภัณฑ์สำนักงาน ครุภัณฑ์เก้าอี้สำนักงาน จำนวน 3 ตัว ทดแทนเก้าอี้ชุดเดิม กองคลัง</t>
  </si>
  <si>
    <t>ใบสั่งซื้อเลขที่ 81/2568 ลงวันที่ 18 ส.ค. 2568</t>
  </si>
  <si>
    <t>จัดซื้อครุภัณฑ์สำนักงาน ครุภัณฑ์ตู้เหล็ก จำนวน 10 หลัง และต็เหล็กชั้นเก็บแฟ้ม จำนวน 2 หลัง กองคลัง</t>
  </si>
  <si>
    <t>ใบสั่งซื้อเลขที่ 82/2568 ลงวันที่ 18 ส.ค. 2568</t>
  </si>
  <si>
    <t>จัดซื้อครุภัณฑ์คอมพิวเตอร์ เครื่องคอมพิวเตอร์ All In One สำหรับงานประมวลผล จำนวน 2 เครื่อง กองช่าง</t>
  </si>
  <si>
    <t>ใบสั่งซื้อเลขที่ 83/2568 ลงวันที่ 20 ส.ค. 2568</t>
  </si>
  <si>
    <t>จัดซื้อครุภัณฑ์คอมพิวเตอร์ เครื่องคอมพิวเตอร์ All In One สำหรับงานประมวลผล จำนวน 2 เครื่อง กองการศึกษา ศาสนาและวัฒนธรรม</t>
  </si>
  <si>
    <t>ใบสั่งซื้อเลขที่ 84/2568 ลงวันที่ 20 ส.ค. 2568</t>
  </si>
  <si>
    <t>นายพัชวาลย์  ใบยพฤกษ์</t>
  </si>
  <si>
    <t>จ้างเหมาประกอบอาหารกลางวันสำหรับผู้เข้ารับการอบรมพร้อมวิทยากรและเจ้าหน้าที่ จำนวน 60 คน ตามโครงการอบรมการฝึกอาชีพแก่ผู้สูงอายุ ผู้พิการและกลุ่มสตรีแม่บ้านตำบลบึงเกลือ ปีงบประมาณ 2568 ในวันที่ 9 ก.ย.2568 ณ วัดโพธิรังษี หมู่ที่ 4 บ้านหัวคู</t>
  </si>
  <si>
    <t>นางสาวปริชมน  เบี้ยวบังเกิด</t>
  </si>
  <si>
    <t>ใบสั่งจ้างเลขที่ 52/2568 ลงวันที่ 5 ก.ย. 2568</t>
  </si>
  <si>
    <t>แบบสรุปผลการดำเนินการจัดซื้อจัดจ้างในรอบเดือน กันยายน 2568</t>
  </si>
  <si>
    <t>ใบสั่งจ้างเลขที่ 51/2568 ลงวันที่ 26 ส.ค. 2568</t>
  </si>
  <si>
    <t>จัดซื้อวัสดุคอมพิวเตอร์ หมึกพิมพ์ จำนวน 2 กล่อง กองคลัง</t>
  </si>
  <si>
    <t>ใบสั่งซื้อเลขที่ 85/2568 ลงวันที่ 2 ก.ย. 2568</t>
  </si>
  <si>
    <t>จัดซื้อครุภัณฑ์การเกษตร เครื่องพ่นหมอกควัน จำนวน 1 เครื่อง สำนักปลัด</t>
  </si>
  <si>
    <t>ใบสั่งซื้อเลขที่ 86/2568 ลงวันที่ 3 ก.ย. 2568</t>
  </si>
  <si>
    <t>จัดซื้อวัสดุ อุปกรณ์ในการฝึกอบรมตามโครงการอบรมการฝึกอาชีพแก่ผู้สูงอายุ ผู้พิการและกลุ่มสตรีแม่บ้านตำบลบึงเกลือ ปีงบประมาณ 2568 ในวันที่ 9 ก.ย.2568 ณ วัดโพธิรังษี หมู่ที่ 4 บ้านหัวคู</t>
  </si>
  <si>
    <t>ใบสั่งซื้อเลขที่ 87/2568 ลงวันที่ 4 ก.ย. 2568</t>
  </si>
  <si>
    <t>จัดซื้อวัสดุวิทยาศาสตร์หรือการแพทย์ สำหรับใช้กับระบบประปาหมู่บ้าน จำนวน 2 รายการ</t>
  </si>
  <si>
    <t>บ.ธีรกุล 1954 จำกัด</t>
  </si>
  <si>
    <t>ใบสั่งซื้อเลขที่ 88/2568 ลงวันที่ 5 ก.ย. 2568</t>
  </si>
  <si>
    <t>จ้างปรับปรุงฝ้าเพดานโรงอาหารศูนย์พัฒนาเด็กเล็กองค์การบริหารส่วนตำบลบึงเกลือ ขนาดกว้าง 5.80 เมตร ยาว 7.70 เมตร หรือมีพื้นที่ไม่น้อยกว่า 44.66 ตารางเมตร</t>
  </si>
  <si>
    <t xml:space="preserve">จ้างปรับปรุงซ่อมแซมประตูทางเข้าศูนย์พัฒนาเด็กเล็กองค์การบริหารส่วนตำบลบึงเกลือ ขนาดกว้าง 4.00 เมตร </t>
  </si>
  <si>
    <t>ใบสั่งจ้างเลขที่ 53/2568 ลงวันที่ 5 ก.ย. 2568</t>
  </si>
  <si>
    <t>จัดซื้อวัสดุงานบ้านงานครัว จำนวน 15 รายการ สำนักปลัด</t>
  </si>
  <si>
    <t>ใบสั่งซื้อเลขที่ 89/2568 ลงวันที่ 9 ก.ย. 2568</t>
  </si>
  <si>
    <t xml:space="preserve">จัดซื้อวัสดุไฟฟ้าและวิทยุ จำนวน 9 รายการ </t>
  </si>
  <si>
    <t>ใบสั่งซื้อเลขที่ 90/2568 ลงวันที่ 11 ก.ย. 2568</t>
  </si>
  <si>
    <t>จ้างปรับปรุงทางข้ามคลองส่งน้ำดาดคอนกรีตบ้านน้ำจั้นน้อย หมู่ที่ 8 ขนาดผิวจราจรกว้าง 3.00 เมตร ยาว 3.00 เมตร หรือมีพื้นที่ไม่น้อยกว่า 9.00 ตารางเมตร บริเวณนา นางไพจิต ริยะสาร</t>
  </si>
  <si>
    <t>ใบสั่งจ้างเลขที่ 54/2568 ลงวันที่ 11 ก.ย. 2568</t>
  </si>
  <si>
    <t>จัดซื้อวัสดุก่อสร้าง จำนวน 5 รายการ</t>
  </si>
  <si>
    <t>ใบสั่งซื้อเลขที่ 91/2568 ลงวันที่ 16 ก.ย. 2568</t>
  </si>
  <si>
    <t>จัดซื้อวัสดุคอมพิวเตอร์ จำนวน 9 รายการ</t>
  </si>
  <si>
    <t>ใบสั่งซื้อเลขที่ 92/2568 ลงวันที่ 23 ก.ย. 2568</t>
  </si>
  <si>
    <t>จัดซื้อวัสดุ อุปกรณ์ก่อสร้างเพื่อใช้งานกับระบบประปาหมู่บ้าน จำนวน 28 รายการ</t>
  </si>
  <si>
    <t>ใบสั่งซื้อเลขที่ 93/2568 ลงวันที่ 25 ก.ย. 2568</t>
  </si>
  <si>
    <t>จ้างเหมาจัดทำป้ายประจำจุดตรวจและบริการประชาชนเพื่อป้องกันภัยทางถนนช่วงเทศกาลปีใหม่ 2568</t>
  </si>
  <si>
    <t>จ้างเหมาเปลี่ยนถ่ายอะไหล่รถบรรทุกหกล้อ หมายเลขทะเบียน 8บ-3152 ร้อยเอ็ด จำนวน 5 รายการ</t>
  </si>
  <si>
    <t>นางสาวดวงพร  หาญโสต</t>
  </si>
  <si>
    <t>วันที่   5   เดือน   พฤศจิกายน  พ.ศ. 2567</t>
  </si>
  <si>
    <t>วันที่  2  เดือน  ธันวาคม  พ.ศ. 2567</t>
  </si>
  <si>
    <t>วันที่  2  เดือน  มกราคม พ.ศ. 2568</t>
  </si>
  <si>
    <t>วันที่  3  เดือน  กุมภาพันธ์  พ.ศ. 2568</t>
  </si>
  <si>
    <t>วันที่  3  เดือน  มีนาคม พ.ศ. 2568</t>
  </si>
  <si>
    <t>วันที่  2  เดือน  เมษายน  พ.ศ. 2568</t>
  </si>
  <si>
    <t>วันที่  1  เดือน  พฤษภาคม  พ.ศ. 2568</t>
  </si>
  <si>
    <t>วันที่ 6  เดือน  มิถุนายน  พ.ศ. 2568</t>
  </si>
  <si>
    <t>วันที่  6  เดือน  มิถุนายน  พ.ศ. 2568</t>
  </si>
  <si>
    <t>วันที่  4  เดือน กรกฎาคม พ.ศ. 2568</t>
  </si>
  <si>
    <t>วันที่  4  เดือน สิงหาคม พ.ศ. 2568</t>
  </si>
  <si>
    <t>วันที่  2  เดือน กันยายน พ.ศ. 2568</t>
  </si>
  <si>
    <t>วันที่  1  เดือน ตุลาคม พ.ศ. 2568</t>
  </si>
  <si>
    <t>เหตุผลที่คัดเลือกโดยสรุป</t>
  </si>
  <si>
    <t>คุณสมบัติครบตามข้อกำหนด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</si>
</sst>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43" fontId="1" fillId="0" borderId="5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43" fontId="1" fillId="0" borderId="0" xfId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43" fontId="4" fillId="0" borderId="5" xfId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" fontId="4" fillId="0" borderId="1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43" fontId="1" fillId="0" borderId="2" xfId="1" applyFont="1" applyBorder="1"/>
    <xf numFmtId="0" fontId="1" fillId="0" borderId="2" xfId="0" applyFont="1" applyBorder="1"/>
    <xf numFmtId="0" fontId="2" fillId="0" borderId="2" xfId="0" applyFont="1" applyBorder="1" applyAlignment="1">
      <alignment horizontal="left"/>
    </xf>
    <xf numFmtId="43" fontId="2" fillId="0" borderId="2" xfId="1" applyFont="1" applyBorder="1"/>
    <xf numFmtId="0" fontId="1" fillId="0" borderId="2" xfId="0" applyFont="1" applyBorder="1" applyAlignment="1">
      <alignment horizontal="left"/>
    </xf>
    <xf numFmtId="0" fontId="5" fillId="0" borderId="1" xfId="0" applyFont="1" applyBorder="1"/>
    <xf numFmtId="0" fontId="5" fillId="0" borderId="11" xfId="0" applyFont="1" applyBorder="1" applyAlignment="1">
      <alignment vertical="top" wrapText="1"/>
    </xf>
    <xf numFmtId="43" fontId="5" fillId="0" borderId="11" xfId="1" applyFont="1" applyBorder="1"/>
    <xf numFmtId="0" fontId="5" fillId="0" borderId="11" xfId="0" applyFont="1" applyBorder="1"/>
    <xf numFmtId="0" fontId="6" fillId="0" borderId="8" xfId="0" applyFont="1" applyBorder="1" applyAlignment="1">
      <alignment horizontal="left"/>
    </xf>
    <xf numFmtId="43" fontId="6" fillId="0" borderId="1" xfId="1" applyFont="1" applyBorder="1"/>
    <xf numFmtId="0" fontId="5" fillId="0" borderId="1" xfId="0" applyFont="1" applyBorder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/>
    <xf numFmtId="0" fontId="6" fillId="0" borderId="11" xfId="0" applyFont="1" applyBorder="1" applyAlignment="1">
      <alignment vertical="top" wrapText="1"/>
    </xf>
    <xf numFmtId="43" fontId="6" fillId="0" borderId="11" xfId="1" applyFont="1" applyBorder="1"/>
    <xf numFmtId="0" fontId="6" fillId="0" borderId="1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43" fontId="4" fillId="0" borderId="1" xfId="1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A809-EF64-4E2B-AD4D-24E0643C77D9}">
  <sheetPr>
    <pageSetUpPr fitToPage="1"/>
  </sheetPr>
  <dimension ref="A1:AJJ27"/>
  <sheetViews>
    <sheetView topLeftCell="C1" zoomScaleSheetLayoutView="400" workbookViewId="0">
      <selection activeCell="J5" sqref="J1:J1048576"/>
    </sheetView>
  </sheetViews>
  <sheetFormatPr defaultRowHeight="18.75" x14ac:dyDescent="0.3"/>
  <cols>
    <col min="1" max="1" width="6.125" style="1" customWidth="1"/>
    <col min="2" max="2" width="31.75" style="1" customWidth="1"/>
    <col min="3" max="3" width="12.5" style="1" customWidth="1"/>
    <col min="4" max="5" width="12.625" style="1" customWidth="1"/>
    <col min="6" max="6" width="20" style="6" customWidth="1"/>
    <col min="7" max="7" width="13" style="1" customWidth="1"/>
    <col min="8" max="8" width="20.25" style="6" customWidth="1"/>
    <col min="9" max="9" width="12.625" style="1" customWidth="1"/>
    <col min="10" max="10" width="17.75" style="1" customWidth="1"/>
    <col min="11" max="11" width="29.75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346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359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9"/>
      <c r="K6" s="5" t="s">
        <v>23</v>
      </c>
    </row>
    <row r="7" spans="1:946" s="24" customFormat="1" ht="58.5" customHeight="1" x14ac:dyDescent="0.2">
      <c r="A7" s="20">
        <v>1</v>
      </c>
      <c r="B7" s="21" t="s">
        <v>25</v>
      </c>
      <c r="C7" s="22">
        <v>7750</v>
      </c>
      <c r="D7" s="22">
        <v>7750</v>
      </c>
      <c r="E7" s="20" t="s">
        <v>6</v>
      </c>
      <c r="F7" s="20" t="s">
        <v>26</v>
      </c>
      <c r="G7" s="22">
        <f t="shared" ref="G7:G8" si="0">C7</f>
        <v>7750</v>
      </c>
      <c r="H7" s="20" t="str">
        <f>F7</f>
        <v>ร้านปรีชาพันธุ์ไม้</v>
      </c>
      <c r="I7" s="22">
        <f>G7</f>
        <v>7750</v>
      </c>
      <c r="J7" s="58" t="s">
        <v>360</v>
      </c>
      <c r="K7" s="25" t="s">
        <v>139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13" customFormat="1" ht="113.25" customHeight="1" x14ac:dyDescent="0.2">
      <c r="A8" s="15">
        <v>2</v>
      </c>
      <c r="B8" s="16" t="s">
        <v>27</v>
      </c>
      <c r="C8" s="14">
        <v>3500</v>
      </c>
      <c r="D8" s="14">
        <v>3500</v>
      </c>
      <c r="E8" s="15" t="s">
        <v>6</v>
      </c>
      <c r="F8" s="20" t="s">
        <v>28</v>
      </c>
      <c r="G8" s="14">
        <f t="shared" si="0"/>
        <v>3500</v>
      </c>
      <c r="H8" s="15" t="str">
        <f>F8</f>
        <v>นายสำราญ  โประวะ</v>
      </c>
      <c r="I8" s="14">
        <f>G8</f>
        <v>3500</v>
      </c>
      <c r="J8" s="58" t="s">
        <v>360</v>
      </c>
      <c r="K8" s="25" t="s">
        <v>140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</row>
    <row r="9" spans="1:946" s="40" customFormat="1" ht="26.25" customHeight="1" x14ac:dyDescent="0.35">
      <c r="A9" s="33"/>
      <c r="B9" s="34"/>
      <c r="C9" s="35"/>
      <c r="D9" s="36"/>
      <c r="E9" s="36"/>
      <c r="F9" s="37" t="s">
        <v>5</v>
      </c>
      <c r="G9" s="38">
        <f>SUM(G7:G8)</f>
        <v>11250</v>
      </c>
      <c r="H9" s="39"/>
      <c r="I9" s="38">
        <f>SUM(I7:I8)</f>
        <v>11250</v>
      </c>
      <c r="J9" s="58"/>
      <c r="K9" s="33"/>
    </row>
    <row r="10" spans="1:946" ht="24.75" customHeight="1" x14ac:dyDescent="0.3">
      <c r="B10" s="18"/>
      <c r="C10" s="19"/>
      <c r="G10" s="19"/>
      <c r="I10" s="19"/>
      <c r="J10" s="60"/>
    </row>
    <row r="11" spans="1:946" ht="24.75" customHeight="1" x14ac:dyDescent="0.3">
      <c r="B11" s="18"/>
      <c r="C11" s="19"/>
      <c r="G11" s="19"/>
      <c r="I11" s="19"/>
      <c r="J11" s="59"/>
    </row>
    <row r="12" spans="1:946" ht="24.75" customHeight="1" x14ac:dyDescent="0.3">
      <c r="B12" s="18"/>
      <c r="C12" s="19"/>
      <c r="G12" s="19"/>
      <c r="I12" s="19"/>
      <c r="J12" s="59"/>
    </row>
    <row r="13" spans="1:946" ht="21" customHeight="1" x14ac:dyDescent="0.3">
      <c r="A13" s="51"/>
      <c r="B13" s="51"/>
      <c r="C13" s="51"/>
      <c r="D13" s="51"/>
      <c r="E13" s="51"/>
      <c r="F13" s="51"/>
      <c r="G13" s="51"/>
      <c r="H13" s="51"/>
      <c r="I13" s="51"/>
      <c r="J13" s="59"/>
    </row>
    <row r="14" spans="1:946" ht="21" customHeight="1" x14ac:dyDescent="0.3">
      <c r="J14" s="59"/>
    </row>
    <row r="15" spans="1:946" x14ac:dyDescent="0.3">
      <c r="A15" s="52"/>
      <c r="B15" s="52"/>
      <c r="C15" s="52"/>
      <c r="D15" s="52"/>
      <c r="E15" s="52"/>
      <c r="F15" s="52"/>
      <c r="G15" s="52"/>
      <c r="H15" s="52"/>
      <c r="I15" s="52"/>
    </row>
    <row r="27" spans="1:9" x14ac:dyDescent="0.3">
      <c r="A27" s="52"/>
      <c r="B27" s="52"/>
      <c r="C27" s="52"/>
      <c r="D27" s="52"/>
      <c r="E27" s="52"/>
      <c r="F27" s="52"/>
      <c r="G27" s="52"/>
      <c r="H27" s="52"/>
      <c r="I27" s="52"/>
    </row>
  </sheetData>
  <mergeCells count="9">
    <mergeCell ref="A1:K1"/>
    <mergeCell ref="A3:K3"/>
    <mergeCell ref="A4:K4"/>
    <mergeCell ref="A13:I13"/>
    <mergeCell ref="A27:I27"/>
    <mergeCell ref="A15:I15"/>
    <mergeCell ref="F5:G5"/>
    <mergeCell ref="H5:I5"/>
    <mergeCell ref="A2:K2"/>
  </mergeCells>
  <pageMargins left="0.15748031496062992" right="0" top="0" bottom="0" header="0" footer="0"/>
  <pageSetup paperSize="9" scale="7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8A662-BA71-41B2-B437-1C3448A95BD7}">
  <sheetPr>
    <pageSetUpPr fitToPage="1"/>
  </sheetPr>
  <dimension ref="A1:AJJ34"/>
  <sheetViews>
    <sheetView topLeftCell="A13" zoomScaleNormal="100" zoomScaleSheetLayoutView="400" workbookViewId="0">
      <selection activeCell="B17" sqref="B17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1.375" style="6" customWidth="1"/>
    <col min="7" max="7" width="12.75" style="1" customWidth="1"/>
    <col min="8" max="8" width="21.5" style="6" customWidth="1"/>
    <col min="9" max="9" width="14" style="1" customWidth="1"/>
    <col min="10" max="10" width="17.75" style="1" customWidth="1"/>
    <col min="11" max="11" width="31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269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356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359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9"/>
      <c r="K6" s="5" t="s">
        <v>23</v>
      </c>
    </row>
    <row r="7" spans="1:946" s="24" customFormat="1" ht="78" customHeight="1" x14ac:dyDescent="0.2">
      <c r="A7" s="20">
        <v>1</v>
      </c>
      <c r="B7" s="21" t="s">
        <v>270</v>
      </c>
      <c r="C7" s="22">
        <v>6880</v>
      </c>
      <c r="D7" s="22">
        <v>6880</v>
      </c>
      <c r="E7" s="20" t="s">
        <v>6</v>
      </c>
      <c r="F7" s="20" t="s">
        <v>271</v>
      </c>
      <c r="G7" s="22">
        <f t="shared" ref="G7:G17" si="0">C7</f>
        <v>6880</v>
      </c>
      <c r="H7" s="20" t="str">
        <f t="shared" ref="H7:I17" si="1">F7</f>
        <v>นางสาวปริชมน เบี้ยวบังเกิด</v>
      </c>
      <c r="I7" s="22">
        <f t="shared" si="1"/>
        <v>6880</v>
      </c>
      <c r="J7" s="58" t="s">
        <v>360</v>
      </c>
      <c r="K7" s="25" t="s">
        <v>272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41.25" customHeight="1" x14ac:dyDescent="0.2">
      <c r="A8" s="20">
        <v>2</v>
      </c>
      <c r="B8" s="21" t="s">
        <v>273</v>
      </c>
      <c r="C8" s="22">
        <v>7998</v>
      </c>
      <c r="D8" s="22">
        <v>7998</v>
      </c>
      <c r="E8" s="20" t="s">
        <v>6</v>
      </c>
      <c r="F8" s="20" t="s">
        <v>7</v>
      </c>
      <c r="G8" s="22">
        <f t="shared" si="0"/>
        <v>7998</v>
      </c>
      <c r="H8" s="20" t="str">
        <f t="shared" si="1"/>
        <v>หจก.ผดุงธรรมการไฟฟ้า 101</v>
      </c>
      <c r="I8" s="22">
        <f t="shared" si="1"/>
        <v>7998</v>
      </c>
      <c r="J8" s="58" t="s">
        <v>360</v>
      </c>
      <c r="K8" s="25" t="s">
        <v>274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39" customHeight="1" x14ac:dyDescent="0.2">
      <c r="A9" s="20">
        <v>3</v>
      </c>
      <c r="B9" s="21" t="s">
        <v>275</v>
      </c>
      <c r="C9" s="22">
        <v>2250</v>
      </c>
      <c r="D9" s="22">
        <v>2250</v>
      </c>
      <c r="E9" s="20" t="s">
        <v>6</v>
      </c>
      <c r="F9" s="20" t="s">
        <v>10</v>
      </c>
      <c r="G9" s="22">
        <f t="shared" si="0"/>
        <v>2250</v>
      </c>
      <c r="H9" s="20" t="str">
        <f t="shared" si="1"/>
        <v>ร้านแชมป์ธนะกิจ</v>
      </c>
      <c r="I9" s="22">
        <f t="shared" si="1"/>
        <v>2250</v>
      </c>
      <c r="J9" s="58" t="s">
        <v>360</v>
      </c>
      <c r="K9" s="25" t="s">
        <v>276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37.5" customHeight="1" x14ac:dyDescent="0.2">
      <c r="A10" s="20">
        <v>4</v>
      </c>
      <c r="B10" s="21" t="s">
        <v>277</v>
      </c>
      <c r="C10" s="22">
        <v>72865</v>
      </c>
      <c r="D10" s="22">
        <v>72865</v>
      </c>
      <c r="E10" s="20" t="s">
        <v>6</v>
      </c>
      <c r="F10" s="20" t="s">
        <v>7</v>
      </c>
      <c r="G10" s="22">
        <f t="shared" si="0"/>
        <v>72865</v>
      </c>
      <c r="H10" s="20" t="str">
        <f t="shared" si="1"/>
        <v>หจก.ผดุงธรรมการไฟฟ้า 101</v>
      </c>
      <c r="I10" s="22">
        <f t="shared" si="1"/>
        <v>72865</v>
      </c>
      <c r="J10" s="58" t="s">
        <v>360</v>
      </c>
      <c r="K10" s="25" t="s">
        <v>278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39.75" customHeight="1" x14ac:dyDescent="0.2">
      <c r="A11" s="20">
        <v>5</v>
      </c>
      <c r="B11" s="21" t="s">
        <v>279</v>
      </c>
      <c r="C11" s="22">
        <v>2400</v>
      </c>
      <c r="D11" s="22">
        <v>2400</v>
      </c>
      <c r="E11" s="20" t="s">
        <v>6</v>
      </c>
      <c r="F11" s="20" t="s">
        <v>9</v>
      </c>
      <c r="G11" s="22">
        <f t="shared" si="0"/>
        <v>2400</v>
      </c>
      <c r="H11" s="20" t="str">
        <f t="shared" si="1"/>
        <v>หจก.ไพบูลย์พัฒนกิจเสลภูมิ</v>
      </c>
      <c r="I11" s="22">
        <f t="shared" si="1"/>
        <v>2400</v>
      </c>
      <c r="J11" s="58" t="s">
        <v>360</v>
      </c>
      <c r="K11" s="25" t="s">
        <v>280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60" customHeight="1" x14ac:dyDescent="0.2">
      <c r="A12" s="20">
        <v>6</v>
      </c>
      <c r="B12" s="21" t="s">
        <v>281</v>
      </c>
      <c r="C12" s="22">
        <v>11500</v>
      </c>
      <c r="D12" s="22">
        <v>11500</v>
      </c>
      <c r="E12" s="20" t="s">
        <v>6</v>
      </c>
      <c r="F12" s="20" t="s">
        <v>236</v>
      </c>
      <c r="G12" s="22">
        <f t="shared" si="0"/>
        <v>11500</v>
      </c>
      <c r="H12" s="20" t="str">
        <f t="shared" si="1"/>
        <v>ร้านโอห์มอิเล็คทริค</v>
      </c>
      <c r="I12" s="22">
        <f t="shared" si="1"/>
        <v>11500</v>
      </c>
      <c r="J12" s="58" t="s">
        <v>360</v>
      </c>
      <c r="K12" s="25" t="s">
        <v>282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39.75" customHeight="1" x14ac:dyDescent="0.2">
      <c r="A13" s="20">
        <v>7</v>
      </c>
      <c r="B13" s="21" t="s">
        <v>283</v>
      </c>
      <c r="C13" s="22">
        <v>9950</v>
      </c>
      <c r="D13" s="22">
        <v>9950</v>
      </c>
      <c r="E13" s="20" t="s">
        <v>6</v>
      </c>
      <c r="F13" s="20" t="s">
        <v>44</v>
      </c>
      <c r="G13" s="22">
        <f t="shared" si="0"/>
        <v>9950</v>
      </c>
      <c r="H13" s="20" t="str">
        <f t="shared" si="1"/>
        <v>หจก.เสลภูมิศูนย์ล้อ</v>
      </c>
      <c r="I13" s="22">
        <f t="shared" si="1"/>
        <v>9950</v>
      </c>
      <c r="J13" s="58" t="s">
        <v>360</v>
      </c>
      <c r="K13" s="25" t="s">
        <v>284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37.5" customHeight="1" x14ac:dyDescent="0.2">
      <c r="A14" s="20">
        <v>8</v>
      </c>
      <c r="B14" s="21" t="s">
        <v>285</v>
      </c>
      <c r="C14" s="22">
        <v>14835</v>
      </c>
      <c r="D14" s="22">
        <v>14835</v>
      </c>
      <c r="E14" s="20" t="s">
        <v>6</v>
      </c>
      <c r="F14" s="20" t="s">
        <v>72</v>
      </c>
      <c r="G14" s="22">
        <f t="shared" si="0"/>
        <v>14835</v>
      </c>
      <c r="H14" s="20" t="str">
        <f t="shared" si="1"/>
        <v>บ.ทรัพย์กวี โอ เอ เซ็นเตอร์ จำกัด</v>
      </c>
      <c r="I14" s="22">
        <f t="shared" si="1"/>
        <v>14835</v>
      </c>
      <c r="J14" s="58" t="s">
        <v>360</v>
      </c>
      <c r="K14" s="25" t="s">
        <v>286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24" customFormat="1" ht="39.75" customHeight="1" x14ac:dyDescent="0.2">
      <c r="A15" s="20">
        <v>9</v>
      </c>
      <c r="B15" s="21" t="s">
        <v>287</v>
      </c>
      <c r="C15" s="22">
        <v>14440</v>
      </c>
      <c r="D15" s="22">
        <v>14440</v>
      </c>
      <c r="E15" s="20" t="s">
        <v>6</v>
      </c>
      <c r="F15" s="20" t="s">
        <v>39</v>
      </c>
      <c r="G15" s="22">
        <f t="shared" si="0"/>
        <v>14440</v>
      </c>
      <c r="H15" s="20" t="str">
        <f t="shared" si="1"/>
        <v>บ.แอดไวซ์เสลภูมิ จำกัด</v>
      </c>
      <c r="I15" s="22">
        <f t="shared" si="1"/>
        <v>14440</v>
      </c>
      <c r="J15" s="58" t="s">
        <v>360</v>
      </c>
      <c r="K15" s="25" t="s">
        <v>288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</row>
    <row r="16" spans="1:946" s="24" customFormat="1" ht="41.25" customHeight="1" x14ac:dyDescent="0.2">
      <c r="A16" s="20">
        <v>10</v>
      </c>
      <c r="B16" s="21" t="s">
        <v>289</v>
      </c>
      <c r="C16" s="22">
        <v>5015</v>
      </c>
      <c r="D16" s="22">
        <v>5015</v>
      </c>
      <c r="E16" s="20" t="s">
        <v>6</v>
      </c>
      <c r="F16" s="20" t="s">
        <v>7</v>
      </c>
      <c r="G16" s="22">
        <f t="shared" si="0"/>
        <v>5015</v>
      </c>
      <c r="H16" s="20" t="str">
        <f t="shared" si="1"/>
        <v>หจก.ผดุงธรรมการไฟฟ้า 101</v>
      </c>
      <c r="I16" s="22">
        <f t="shared" si="1"/>
        <v>5015</v>
      </c>
      <c r="J16" s="58" t="s">
        <v>360</v>
      </c>
      <c r="K16" s="25" t="s">
        <v>290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</row>
    <row r="17" spans="1:946" s="24" customFormat="1" ht="42" customHeight="1" x14ac:dyDescent="0.2">
      <c r="A17" s="20">
        <v>11</v>
      </c>
      <c r="B17" s="21" t="s">
        <v>291</v>
      </c>
      <c r="C17" s="22">
        <v>5705</v>
      </c>
      <c r="D17" s="22">
        <v>5705</v>
      </c>
      <c r="E17" s="20" t="s">
        <v>6</v>
      </c>
      <c r="F17" s="20" t="s">
        <v>10</v>
      </c>
      <c r="G17" s="22">
        <f t="shared" si="0"/>
        <v>5705</v>
      </c>
      <c r="H17" s="20" t="str">
        <f t="shared" si="1"/>
        <v>ร้านแชมป์ธนะกิจ</v>
      </c>
      <c r="I17" s="22">
        <f t="shared" si="1"/>
        <v>5705</v>
      </c>
      <c r="J17" s="58" t="s">
        <v>360</v>
      </c>
      <c r="K17" s="25" t="s">
        <v>292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</row>
    <row r="18" spans="1:946" s="40" customFormat="1" ht="26.25" customHeight="1" x14ac:dyDescent="0.35">
      <c r="A18" s="33"/>
      <c r="B18" s="34"/>
      <c r="C18" s="35"/>
      <c r="D18" s="36"/>
      <c r="E18" s="36"/>
      <c r="F18" s="37" t="s">
        <v>5</v>
      </c>
      <c r="G18" s="38">
        <f>SUM(G7:G17)</f>
        <v>153838</v>
      </c>
      <c r="H18" s="39"/>
      <c r="I18" s="38">
        <f>SUM(I7:I17)</f>
        <v>153838</v>
      </c>
      <c r="J18" s="58"/>
      <c r="K18" s="33"/>
    </row>
    <row r="19" spans="1:946" ht="26.25" customHeight="1" x14ac:dyDescent="0.3">
      <c r="A19" s="29"/>
      <c r="B19" s="27"/>
      <c r="C19" s="28"/>
      <c r="D19" s="29"/>
      <c r="E19" s="29"/>
      <c r="F19" s="30"/>
      <c r="G19" s="31"/>
      <c r="H19" s="32"/>
      <c r="I19" s="31"/>
      <c r="J19" s="60"/>
      <c r="K19" s="29"/>
    </row>
    <row r="20" spans="1:946" x14ac:dyDescent="0.3">
      <c r="J20" s="59"/>
    </row>
    <row r="21" spans="1:946" x14ac:dyDescent="0.3">
      <c r="J21" s="59"/>
    </row>
    <row r="22" spans="1:946" x14ac:dyDescent="0.3">
      <c r="J22" s="62"/>
    </row>
    <row r="28" spans="1:946" x14ac:dyDescent="0.3">
      <c r="J28" s="63"/>
    </row>
    <row r="29" spans="1:946" x14ac:dyDescent="0.3">
      <c r="J29" s="63"/>
    </row>
    <row r="30" spans="1:946" x14ac:dyDescent="0.3">
      <c r="J30" s="62"/>
    </row>
    <row r="31" spans="1:946" x14ac:dyDescent="0.3">
      <c r="J31" s="59"/>
    </row>
    <row r="32" spans="1:946" x14ac:dyDescent="0.3">
      <c r="J32" s="59"/>
    </row>
    <row r="33" spans="10:10" x14ac:dyDescent="0.3">
      <c r="J33" s="59"/>
    </row>
    <row r="34" spans="10:10" x14ac:dyDescent="0.3">
      <c r="J34" s="62"/>
    </row>
  </sheetData>
  <mergeCells count="6">
    <mergeCell ref="A1:K1"/>
    <mergeCell ref="A2:K2"/>
    <mergeCell ref="A3:K3"/>
    <mergeCell ref="A4:K4"/>
    <mergeCell ref="F5:G5"/>
    <mergeCell ref="H5:I5"/>
  </mergeCells>
  <pageMargins left="0.15748031496062992" right="0" top="0" bottom="0" header="0" footer="0"/>
  <pageSetup paperSize="9" scale="73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624A-2374-4AD7-B923-E0DA11C86F25}">
  <sheetPr>
    <pageSetUpPr fitToPage="1"/>
  </sheetPr>
  <dimension ref="A1:AJJ18"/>
  <sheetViews>
    <sheetView topLeftCell="E1" zoomScaleNormal="100" zoomScaleSheetLayoutView="400" workbookViewId="0">
      <selection activeCell="J5" sqref="J1:J1048576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1.375" style="6" customWidth="1"/>
    <col min="7" max="7" width="12.75" style="1" customWidth="1"/>
    <col min="8" max="8" width="21.5" style="6" customWidth="1"/>
    <col min="9" max="9" width="14" style="1" customWidth="1"/>
    <col min="10" max="10" width="20.375" style="1" customWidth="1"/>
    <col min="11" max="11" width="31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293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357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4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7" t="s">
        <v>24</v>
      </c>
      <c r="K6" s="5" t="s">
        <v>23</v>
      </c>
    </row>
    <row r="7" spans="1:946" s="24" customFormat="1" ht="21.75" customHeight="1" x14ac:dyDescent="0.2">
      <c r="A7" s="20">
        <v>1</v>
      </c>
      <c r="B7" s="21" t="s">
        <v>294</v>
      </c>
      <c r="C7" s="22">
        <v>4410</v>
      </c>
      <c r="D7" s="22">
        <v>4410</v>
      </c>
      <c r="E7" s="20" t="s">
        <v>6</v>
      </c>
      <c r="F7" s="20" t="s">
        <v>39</v>
      </c>
      <c r="G7" s="22">
        <f t="shared" ref="G7:G16" si="0">C7</f>
        <v>4410</v>
      </c>
      <c r="H7" s="20" t="str">
        <f t="shared" ref="H7:H16" si="1">F7</f>
        <v>บ.แอดไวซ์เสลภูมิ จำกัด</v>
      </c>
      <c r="I7" s="22">
        <f t="shared" ref="I7:I16" si="2">G7</f>
        <v>4410</v>
      </c>
      <c r="J7" s="58" t="s">
        <v>360</v>
      </c>
      <c r="K7" s="25" t="s">
        <v>295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58.5" customHeight="1" x14ac:dyDescent="0.2">
      <c r="A8" s="20">
        <v>2</v>
      </c>
      <c r="B8" s="21" t="s">
        <v>302</v>
      </c>
      <c r="C8" s="22">
        <v>1470</v>
      </c>
      <c r="D8" s="22">
        <v>1470</v>
      </c>
      <c r="E8" s="20" t="s">
        <v>6</v>
      </c>
      <c r="F8" s="20" t="s">
        <v>296</v>
      </c>
      <c r="G8" s="22">
        <f t="shared" si="0"/>
        <v>1470</v>
      </c>
      <c r="H8" s="20" t="str">
        <f t="shared" si="1"/>
        <v>นางสร้อย  จิตรสมนึก</v>
      </c>
      <c r="I8" s="22">
        <f t="shared" si="2"/>
        <v>1470</v>
      </c>
      <c r="J8" s="58" t="s">
        <v>360</v>
      </c>
      <c r="K8" s="25" t="s">
        <v>297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39" customHeight="1" x14ac:dyDescent="0.2">
      <c r="A9" s="20">
        <v>3</v>
      </c>
      <c r="B9" s="21" t="s">
        <v>298</v>
      </c>
      <c r="C9" s="22">
        <v>5400</v>
      </c>
      <c r="D9" s="22">
        <v>5400</v>
      </c>
      <c r="E9" s="20" t="s">
        <v>6</v>
      </c>
      <c r="F9" s="20" t="s">
        <v>44</v>
      </c>
      <c r="G9" s="22">
        <f t="shared" si="0"/>
        <v>5400</v>
      </c>
      <c r="H9" s="20" t="str">
        <f t="shared" si="1"/>
        <v>หจก.เสลภูมิศูนย์ล้อ</v>
      </c>
      <c r="I9" s="22">
        <f t="shared" si="2"/>
        <v>5400</v>
      </c>
      <c r="J9" s="58" t="s">
        <v>360</v>
      </c>
      <c r="K9" s="25" t="s">
        <v>299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21.75" customHeight="1" x14ac:dyDescent="0.2">
      <c r="A10" s="20">
        <v>4</v>
      </c>
      <c r="B10" s="21" t="s">
        <v>300</v>
      </c>
      <c r="C10" s="22">
        <v>1956</v>
      </c>
      <c r="D10" s="22">
        <v>1956</v>
      </c>
      <c r="E10" s="20" t="s">
        <v>6</v>
      </c>
      <c r="F10" s="20" t="s">
        <v>9</v>
      </c>
      <c r="G10" s="22">
        <f t="shared" si="0"/>
        <v>1956</v>
      </c>
      <c r="H10" s="20" t="str">
        <f t="shared" si="1"/>
        <v>หจก.ไพบูลย์พัฒนกิจเสลภูมิ</v>
      </c>
      <c r="I10" s="22">
        <f t="shared" si="2"/>
        <v>1956</v>
      </c>
      <c r="J10" s="58" t="s">
        <v>360</v>
      </c>
      <c r="K10" s="25" t="s">
        <v>301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59.25" customHeight="1" x14ac:dyDescent="0.2">
      <c r="A11" s="20">
        <v>5</v>
      </c>
      <c r="B11" s="21" t="s">
        <v>303</v>
      </c>
      <c r="C11" s="22">
        <v>1470</v>
      </c>
      <c r="D11" s="22">
        <v>1470</v>
      </c>
      <c r="E11" s="20" t="s">
        <v>6</v>
      </c>
      <c r="F11" s="20" t="s">
        <v>296</v>
      </c>
      <c r="G11" s="22">
        <f t="shared" si="0"/>
        <v>1470</v>
      </c>
      <c r="H11" s="20" t="str">
        <f t="shared" si="1"/>
        <v>นางสร้อย  จิตรสมนึก</v>
      </c>
      <c r="I11" s="22">
        <f t="shared" si="2"/>
        <v>1470</v>
      </c>
      <c r="J11" s="58" t="s">
        <v>360</v>
      </c>
      <c r="K11" s="25" t="s">
        <v>304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39" customHeight="1" x14ac:dyDescent="0.2">
      <c r="A12" s="20">
        <v>6</v>
      </c>
      <c r="B12" s="21" t="s">
        <v>305</v>
      </c>
      <c r="C12" s="22">
        <v>10500</v>
      </c>
      <c r="D12" s="22">
        <v>10500</v>
      </c>
      <c r="E12" s="20" t="s">
        <v>6</v>
      </c>
      <c r="F12" s="20" t="s">
        <v>117</v>
      </c>
      <c r="G12" s="22">
        <f t="shared" si="0"/>
        <v>10500</v>
      </c>
      <c r="H12" s="20" t="str">
        <f t="shared" si="1"/>
        <v>ร้านสง่าเฟอร์นิเจอร์</v>
      </c>
      <c r="I12" s="22">
        <f t="shared" si="2"/>
        <v>10500</v>
      </c>
      <c r="J12" s="58" t="s">
        <v>360</v>
      </c>
      <c r="K12" s="25" t="s">
        <v>306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39.75" customHeight="1" x14ac:dyDescent="0.2">
      <c r="A13" s="20">
        <v>7</v>
      </c>
      <c r="B13" s="21" t="s">
        <v>307</v>
      </c>
      <c r="C13" s="22">
        <v>76000</v>
      </c>
      <c r="D13" s="22">
        <v>76000</v>
      </c>
      <c r="E13" s="20" t="s">
        <v>6</v>
      </c>
      <c r="F13" s="20" t="s">
        <v>117</v>
      </c>
      <c r="G13" s="22">
        <f t="shared" si="0"/>
        <v>76000</v>
      </c>
      <c r="H13" s="20" t="str">
        <f t="shared" si="1"/>
        <v>ร้านสง่าเฟอร์นิเจอร์</v>
      </c>
      <c r="I13" s="22">
        <f t="shared" si="2"/>
        <v>76000</v>
      </c>
      <c r="J13" s="58" t="s">
        <v>360</v>
      </c>
      <c r="K13" s="25" t="s">
        <v>308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39.75" customHeight="1" x14ac:dyDescent="0.2">
      <c r="A14" s="20">
        <v>8</v>
      </c>
      <c r="B14" s="21" t="s">
        <v>309</v>
      </c>
      <c r="C14" s="22">
        <v>48000</v>
      </c>
      <c r="D14" s="22">
        <v>48000</v>
      </c>
      <c r="E14" s="20" t="s">
        <v>6</v>
      </c>
      <c r="F14" s="20" t="s">
        <v>72</v>
      </c>
      <c r="G14" s="22">
        <f t="shared" si="0"/>
        <v>48000</v>
      </c>
      <c r="H14" s="20" t="str">
        <f t="shared" si="1"/>
        <v>บ.ทรัพย์กวี โอ เอ เซ็นเตอร์ จำกัด</v>
      </c>
      <c r="I14" s="22">
        <f t="shared" si="2"/>
        <v>48000</v>
      </c>
      <c r="J14" s="58" t="s">
        <v>360</v>
      </c>
      <c r="K14" s="25" t="s">
        <v>310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24" customFormat="1" ht="58.5" customHeight="1" x14ac:dyDescent="0.2">
      <c r="A15" s="20">
        <v>9</v>
      </c>
      <c r="B15" s="21" t="s">
        <v>311</v>
      </c>
      <c r="C15" s="22">
        <v>48000</v>
      </c>
      <c r="D15" s="22">
        <v>48000</v>
      </c>
      <c r="E15" s="20" t="s">
        <v>6</v>
      </c>
      <c r="F15" s="20" t="s">
        <v>72</v>
      </c>
      <c r="G15" s="22">
        <f t="shared" si="0"/>
        <v>48000</v>
      </c>
      <c r="H15" s="20" t="str">
        <f t="shared" si="1"/>
        <v>บ.ทรัพย์กวี โอ เอ เซ็นเตอร์ จำกัด</v>
      </c>
      <c r="I15" s="22">
        <f t="shared" si="2"/>
        <v>48000</v>
      </c>
      <c r="J15" s="58" t="s">
        <v>360</v>
      </c>
      <c r="K15" s="25" t="s">
        <v>312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</row>
    <row r="16" spans="1:946" s="24" customFormat="1" ht="60" customHeight="1" x14ac:dyDescent="0.2">
      <c r="A16" s="20">
        <v>10</v>
      </c>
      <c r="B16" s="21" t="s">
        <v>328</v>
      </c>
      <c r="C16" s="22">
        <v>20000</v>
      </c>
      <c r="D16" s="22">
        <v>20000</v>
      </c>
      <c r="E16" s="20" t="s">
        <v>6</v>
      </c>
      <c r="F16" s="20" t="s">
        <v>313</v>
      </c>
      <c r="G16" s="22">
        <f t="shared" si="0"/>
        <v>20000</v>
      </c>
      <c r="H16" s="20" t="str">
        <f t="shared" si="1"/>
        <v>นายพัชวาลย์  ใบยพฤกษ์</v>
      </c>
      <c r="I16" s="22">
        <f t="shared" si="2"/>
        <v>20000</v>
      </c>
      <c r="J16" s="58" t="s">
        <v>360</v>
      </c>
      <c r="K16" s="25" t="s">
        <v>318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</row>
    <row r="17" spans="1:11" s="40" customFormat="1" ht="26.25" customHeight="1" x14ac:dyDescent="0.35">
      <c r="A17" s="33"/>
      <c r="B17" s="34"/>
      <c r="C17" s="35"/>
      <c r="D17" s="36"/>
      <c r="E17" s="36"/>
      <c r="F17" s="37" t="s">
        <v>5</v>
      </c>
      <c r="G17" s="38">
        <f>SUM(G7:G16)</f>
        <v>217206</v>
      </c>
      <c r="H17" s="39"/>
      <c r="I17" s="38">
        <f>SUM(I7:I16)</f>
        <v>217206</v>
      </c>
      <c r="J17" s="61"/>
      <c r="K17" s="33"/>
    </row>
    <row r="18" spans="1:11" ht="26.25" customHeight="1" x14ac:dyDescent="0.3">
      <c r="A18" s="29"/>
      <c r="B18" s="27"/>
      <c r="C18" s="28"/>
      <c r="D18" s="29"/>
      <c r="E18" s="29"/>
      <c r="F18" s="30"/>
      <c r="G18" s="31"/>
      <c r="H18" s="32"/>
      <c r="I18" s="31"/>
      <c r="K18" s="29"/>
    </row>
  </sheetData>
  <mergeCells count="6">
    <mergeCell ref="A1:K1"/>
    <mergeCell ref="A2:K2"/>
    <mergeCell ref="A3:K3"/>
    <mergeCell ref="A4:K4"/>
    <mergeCell ref="F5:G5"/>
    <mergeCell ref="H5:I5"/>
  </mergeCells>
  <pageMargins left="0.15748031496062992" right="0" top="0" bottom="0" header="0" footer="0"/>
  <pageSetup paperSize="9" scale="73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320F-7380-42D1-90BA-530DFDDBF410}">
  <sheetPr>
    <pageSetUpPr fitToPage="1"/>
  </sheetPr>
  <dimension ref="A1:AJJ20"/>
  <sheetViews>
    <sheetView tabSelected="1" topLeftCell="C1" zoomScaleNormal="100" zoomScaleSheetLayoutView="400" workbookViewId="0">
      <selection activeCell="I24" sqref="I24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1.375" style="6" customWidth="1"/>
    <col min="7" max="7" width="12.75" style="1" customWidth="1"/>
    <col min="8" max="8" width="21.5" style="6" customWidth="1"/>
    <col min="9" max="9" width="14" style="1" customWidth="1"/>
    <col min="10" max="10" width="20.375" style="1" customWidth="1"/>
    <col min="11" max="11" width="31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317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358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4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7" t="s">
        <v>24</v>
      </c>
      <c r="K6" s="5" t="s">
        <v>23</v>
      </c>
    </row>
    <row r="7" spans="1:946" s="24" customFormat="1" ht="21.75" customHeight="1" x14ac:dyDescent="0.2">
      <c r="A7" s="20">
        <v>1</v>
      </c>
      <c r="B7" s="21" t="s">
        <v>319</v>
      </c>
      <c r="C7" s="22">
        <v>7000</v>
      </c>
      <c r="D7" s="22">
        <v>7000</v>
      </c>
      <c r="E7" s="20" t="s">
        <v>6</v>
      </c>
      <c r="F7" s="20" t="s">
        <v>39</v>
      </c>
      <c r="G7" s="22">
        <f>C7</f>
        <v>7000</v>
      </c>
      <c r="H7" s="20" t="str">
        <f t="shared" ref="H7:I11" si="0">F7</f>
        <v>บ.แอดไวซ์เสลภูมิ จำกัด</v>
      </c>
      <c r="I7" s="22">
        <f t="shared" si="0"/>
        <v>7000</v>
      </c>
      <c r="J7" s="58" t="s">
        <v>360</v>
      </c>
      <c r="K7" s="25" t="s">
        <v>320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39" customHeight="1" x14ac:dyDescent="0.2">
      <c r="A8" s="20">
        <v>2</v>
      </c>
      <c r="B8" s="21" t="s">
        <v>321</v>
      </c>
      <c r="C8" s="22">
        <v>59000</v>
      </c>
      <c r="D8" s="22">
        <v>59000</v>
      </c>
      <c r="E8" s="20" t="s">
        <v>6</v>
      </c>
      <c r="F8" s="20" t="s">
        <v>161</v>
      </c>
      <c r="G8" s="22">
        <f>C8</f>
        <v>59000</v>
      </c>
      <c r="H8" s="20" t="str">
        <f t="shared" si="0"/>
        <v>ร้านทรัพย์อนันต์</v>
      </c>
      <c r="I8" s="22">
        <f t="shared" si="0"/>
        <v>59000</v>
      </c>
      <c r="J8" s="58" t="s">
        <v>360</v>
      </c>
      <c r="K8" s="25" t="s">
        <v>322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78.75" customHeight="1" x14ac:dyDescent="0.2">
      <c r="A9" s="20">
        <v>3</v>
      </c>
      <c r="B9" s="21" t="s">
        <v>323</v>
      </c>
      <c r="C9" s="22">
        <v>5358</v>
      </c>
      <c r="D9" s="22">
        <v>5358</v>
      </c>
      <c r="E9" s="20" t="s">
        <v>6</v>
      </c>
      <c r="F9" s="20" t="s">
        <v>60</v>
      </c>
      <c r="G9" s="22">
        <f>C9</f>
        <v>5358</v>
      </c>
      <c r="H9" s="20" t="str">
        <f t="shared" si="0"/>
        <v>ร้านจินดาพาณิชยกิจ</v>
      </c>
      <c r="I9" s="22">
        <f t="shared" si="0"/>
        <v>5358</v>
      </c>
      <c r="J9" s="58" t="s">
        <v>360</v>
      </c>
      <c r="K9" s="25" t="s">
        <v>324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39.75" customHeight="1" x14ac:dyDescent="0.2">
      <c r="A10" s="20">
        <v>4</v>
      </c>
      <c r="B10" s="21" t="s">
        <v>325</v>
      </c>
      <c r="C10" s="22">
        <v>65000</v>
      </c>
      <c r="D10" s="22">
        <v>65000</v>
      </c>
      <c r="E10" s="20" t="s">
        <v>6</v>
      </c>
      <c r="F10" s="20" t="s">
        <v>326</v>
      </c>
      <c r="G10" s="22">
        <f>C10</f>
        <v>65000</v>
      </c>
      <c r="H10" s="20" t="str">
        <f t="shared" si="0"/>
        <v>บ.ธีรกุล 1954 จำกัด</v>
      </c>
      <c r="I10" s="22">
        <f t="shared" si="0"/>
        <v>65000</v>
      </c>
      <c r="J10" s="58" t="s">
        <v>360</v>
      </c>
      <c r="K10" s="25" t="s">
        <v>327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96.75" customHeight="1" x14ac:dyDescent="0.2">
      <c r="A11" s="20">
        <v>5</v>
      </c>
      <c r="B11" s="21" t="s">
        <v>314</v>
      </c>
      <c r="C11" s="22">
        <v>4800</v>
      </c>
      <c r="D11" s="22">
        <v>4800</v>
      </c>
      <c r="E11" s="20" t="s">
        <v>6</v>
      </c>
      <c r="F11" s="20" t="s">
        <v>315</v>
      </c>
      <c r="G11" s="22">
        <f>C11</f>
        <v>4800</v>
      </c>
      <c r="H11" s="20" t="str">
        <f t="shared" si="0"/>
        <v>นางสาวปริชมน  เบี้ยวบังเกิด</v>
      </c>
      <c r="I11" s="22">
        <f t="shared" si="0"/>
        <v>4800</v>
      </c>
      <c r="J11" s="58" t="s">
        <v>360</v>
      </c>
      <c r="K11" s="25" t="s">
        <v>316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39.75" customHeight="1" x14ac:dyDescent="0.2">
      <c r="A12" s="20">
        <v>6</v>
      </c>
      <c r="B12" s="21" t="s">
        <v>329</v>
      </c>
      <c r="C12" s="22">
        <v>15000</v>
      </c>
      <c r="D12" s="22">
        <v>15000</v>
      </c>
      <c r="E12" s="20" t="s">
        <v>6</v>
      </c>
      <c r="F12" s="20" t="s">
        <v>313</v>
      </c>
      <c r="G12" s="22">
        <f t="shared" ref="G12:G18" si="1">C12</f>
        <v>15000</v>
      </c>
      <c r="H12" s="20" t="str">
        <f t="shared" ref="H12:I18" si="2">F12</f>
        <v>นายพัชวาลย์  ใบยพฤกษ์</v>
      </c>
      <c r="I12" s="22">
        <f t="shared" si="2"/>
        <v>15000</v>
      </c>
      <c r="J12" s="58" t="s">
        <v>360</v>
      </c>
      <c r="K12" s="25" t="s">
        <v>330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21.75" customHeight="1" x14ac:dyDescent="0.2">
      <c r="A13" s="20">
        <v>7</v>
      </c>
      <c r="B13" s="21" t="s">
        <v>331</v>
      </c>
      <c r="C13" s="22">
        <v>15353</v>
      </c>
      <c r="D13" s="22">
        <v>15353</v>
      </c>
      <c r="E13" s="20" t="s">
        <v>6</v>
      </c>
      <c r="F13" s="20" t="s">
        <v>9</v>
      </c>
      <c r="G13" s="22">
        <f t="shared" si="1"/>
        <v>15353</v>
      </c>
      <c r="H13" s="20" t="str">
        <f t="shared" si="2"/>
        <v>หจก.ไพบูลย์พัฒนกิจเสลภูมิ</v>
      </c>
      <c r="I13" s="22">
        <f t="shared" si="2"/>
        <v>15353</v>
      </c>
      <c r="J13" s="58" t="s">
        <v>360</v>
      </c>
      <c r="K13" s="25" t="s">
        <v>332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21.75" customHeight="1" x14ac:dyDescent="0.2">
      <c r="A14" s="20">
        <v>8</v>
      </c>
      <c r="B14" s="21" t="s">
        <v>333</v>
      </c>
      <c r="C14" s="22">
        <v>40550</v>
      </c>
      <c r="D14" s="22">
        <v>40550</v>
      </c>
      <c r="E14" s="20" t="s">
        <v>6</v>
      </c>
      <c r="F14" s="20" t="s">
        <v>7</v>
      </c>
      <c r="G14" s="22">
        <f t="shared" si="1"/>
        <v>40550</v>
      </c>
      <c r="H14" s="20" t="str">
        <f t="shared" si="2"/>
        <v>หจก.ผดุงธรรมการไฟฟ้า 101</v>
      </c>
      <c r="I14" s="22">
        <f t="shared" si="2"/>
        <v>40550</v>
      </c>
      <c r="J14" s="58" t="s">
        <v>360</v>
      </c>
      <c r="K14" s="25" t="s">
        <v>334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24" customFormat="1" ht="77.25" customHeight="1" x14ac:dyDescent="0.2">
      <c r="A15" s="20">
        <v>9</v>
      </c>
      <c r="B15" s="21" t="s">
        <v>335</v>
      </c>
      <c r="C15" s="22">
        <v>20000</v>
      </c>
      <c r="D15" s="22">
        <v>20000</v>
      </c>
      <c r="E15" s="20" t="s">
        <v>6</v>
      </c>
      <c r="F15" s="20" t="s">
        <v>313</v>
      </c>
      <c r="G15" s="22">
        <f t="shared" si="1"/>
        <v>20000</v>
      </c>
      <c r="H15" s="20" t="str">
        <f t="shared" si="2"/>
        <v>นายพัชวาลย์  ใบยพฤกษ์</v>
      </c>
      <c r="I15" s="22">
        <f t="shared" si="2"/>
        <v>20000</v>
      </c>
      <c r="J15" s="58" t="s">
        <v>360</v>
      </c>
      <c r="K15" s="25" t="s">
        <v>336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</row>
    <row r="16" spans="1:946" s="24" customFormat="1" ht="21.75" customHeight="1" x14ac:dyDescent="0.2">
      <c r="A16" s="20">
        <v>10</v>
      </c>
      <c r="B16" s="21" t="s">
        <v>337</v>
      </c>
      <c r="C16" s="22">
        <v>6360</v>
      </c>
      <c r="D16" s="22">
        <v>6360</v>
      </c>
      <c r="E16" s="20" t="s">
        <v>6</v>
      </c>
      <c r="F16" s="20" t="s">
        <v>10</v>
      </c>
      <c r="G16" s="22">
        <f t="shared" si="1"/>
        <v>6360</v>
      </c>
      <c r="H16" s="20" t="str">
        <f t="shared" si="2"/>
        <v>ร้านแชมป์ธนะกิจ</v>
      </c>
      <c r="I16" s="22">
        <f t="shared" si="2"/>
        <v>6360</v>
      </c>
      <c r="J16" s="58" t="s">
        <v>360</v>
      </c>
      <c r="K16" s="25" t="s">
        <v>338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</row>
    <row r="17" spans="1:946" s="24" customFormat="1" ht="21.75" customHeight="1" x14ac:dyDescent="0.2">
      <c r="A17" s="20">
        <v>11</v>
      </c>
      <c r="B17" s="21" t="s">
        <v>339</v>
      </c>
      <c r="C17" s="22">
        <v>6850</v>
      </c>
      <c r="D17" s="22">
        <v>6850</v>
      </c>
      <c r="E17" s="20" t="s">
        <v>6</v>
      </c>
      <c r="F17" s="20" t="s">
        <v>39</v>
      </c>
      <c r="G17" s="22">
        <f t="shared" si="1"/>
        <v>6850</v>
      </c>
      <c r="H17" s="20" t="str">
        <f t="shared" si="2"/>
        <v>บ.แอดไวซ์เสลภูมิ จำกัด</v>
      </c>
      <c r="I17" s="22">
        <f t="shared" si="2"/>
        <v>6850</v>
      </c>
      <c r="J17" s="58" t="s">
        <v>360</v>
      </c>
      <c r="K17" s="25" t="s">
        <v>340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</row>
    <row r="18" spans="1:946" s="24" customFormat="1" ht="39.75" customHeight="1" x14ac:dyDescent="0.2">
      <c r="A18" s="20">
        <v>12</v>
      </c>
      <c r="B18" s="21" t="s">
        <v>341</v>
      </c>
      <c r="C18" s="22">
        <v>22145</v>
      </c>
      <c r="D18" s="22">
        <v>22145</v>
      </c>
      <c r="E18" s="20" t="s">
        <v>6</v>
      </c>
      <c r="F18" s="20" t="s">
        <v>10</v>
      </c>
      <c r="G18" s="22">
        <f t="shared" si="1"/>
        <v>22145</v>
      </c>
      <c r="H18" s="20" t="str">
        <f t="shared" si="2"/>
        <v>ร้านแชมป์ธนะกิจ</v>
      </c>
      <c r="I18" s="22">
        <f t="shared" si="2"/>
        <v>22145</v>
      </c>
      <c r="J18" s="58" t="s">
        <v>360</v>
      </c>
      <c r="K18" s="25" t="s">
        <v>342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</row>
    <row r="19" spans="1:946" s="40" customFormat="1" ht="26.25" customHeight="1" x14ac:dyDescent="0.35">
      <c r="A19" s="33"/>
      <c r="B19" s="34"/>
      <c r="C19" s="35"/>
      <c r="D19" s="36"/>
      <c r="E19" s="36"/>
      <c r="F19" s="37" t="s">
        <v>5</v>
      </c>
      <c r="G19" s="38">
        <f>SUM(G7:G18)</f>
        <v>267416</v>
      </c>
      <c r="H19" s="39"/>
      <c r="I19" s="38">
        <f>SUM(I7:I18)</f>
        <v>267416</v>
      </c>
      <c r="J19" s="61"/>
      <c r="K19" s="33"/>
    </row>
    <row r="20" spans="1:946" ht="26.25" customHeight="1" x14ac:dyDescent="0.3">
      <c r="A20" s="29"/>
      <c r="B20" s="27"/>
      <c r="C20" s="28"/>
      <c r="D20" s="29"/>
      <c r="E20" s="29"/>
      <c r="F20" s="30"/>
      <c r="G20" s="31"/>
      <c r="H20" s="32"/>
      <c r="I20" s="31"/>
      <c r="K20" s="29"/>
    </row>
  </sheetData>
  <mergeCells count="6">
    <mergeCell ref="A1:K1"/>
    <mergeCell ref="A2:K2"/>
    <mergeCell ref="A3:K3"/>
    <mergeCell ref="A4:K4"/>
    <mergeCell ref="F5:G5"/>
    <mergeCell ref="H5:I5"/>
  </mergeCells>
  <pageMargins left="0.15748031496062992" right="0" top="0" bottom="0" header="0" footer="0"/>
  <pageSetup paperSize="9" scale="7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95D7-7D39-4619-8F41-E8E37FE0BD2A}">
  <sheetPr>
    <pageSetUpPr fitToPage="1"/>
  </sheetPr>
  <dimension ref="A1:AJJ26"/>
  <sheetViews>
    <sheetView topLeftCell="D1" zoomScaleSheetLayoutView="400" workbookViewId="0">
      <selection activeCell="J7" sqref="J7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0.25" style="6" customWidth="1"/>
    <col min="7" max="7" width="12.75" style="1" customWidth="1"/>
    <col min="8" max="8" width="21.5" style="6" customWidth="1"/>
    <col min="9" max="9" width="14.375" style="1" customWidth="1"/>
    <col min="10" max="10" width="17.75" style="1" customWidth="1"/>
    <col min="11" max="11" width="29.5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29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347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359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9"/>
      <c r="K6" s="5" t="s">
        <v>23</v>
      </c>
    </row>
    <row r="7" spans="1:946" s="24" customFormat="1" ht="77.25" customHeight="1" x14ac:dyDescent="0.2">
      <c r="A7" s="20">
        <v>1</v>
      </c>
      <c r="B7" s="21" t="s">
        <v>142</v>
      </c>
      <c r="C7" s="22">
        <v>25996</v>
      </c>
      <c r="D7" s="22">
        <v>25996</v>
      </c>
      <c r="E7" s="20" t="s">
        <v>6</v>
      </c>
      <c r="F7" s="20" t="s">
        <v>30</v>
      </c>
      <c r="G7" s="22">
        <f t="shared" ref="G7" si="0">C7</f>
        <v>25996</v>
      </c>
      <c r="H7" s="20" t="str">
        <f>F7</f>
        <v>ร้านที แอนด์ ที เซ็นเตอร์</v>
      </c>
      <c r="I7" s="22">
        <f>G7</f>
        <v>25996</v>
      </c>
      <c r="J7" s="58" t="s">
        <v>360</v>
      </c>
      <c r="K7" s="25" t="s">
        <v>141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50" customFormat="1" ht="26.25" customHeight="1" x14ac:dyDescent="0.35">
      <c r="A8" s="45"/>
      <c r="B8" s="46"/>
      <c r="C8" s="47"/>
      <c r="D8" s="48"/>
      <c r="E8" s="48"/>
      <c r="F8" s="37" t="s">
        <v>5</v>
      </c>
      <c r="G8" s="38">
        <f>SUM(G7:G7)</f>
        <v>25996</v>
      </c>
      <c r="H8" s="49"/>
      <c r="I8" s="38">
        <f>SUM(I7:I7)</f>
        <v>25996</v>
      </c>
      <c r="J8" s="58"/>
      <c r="K8" s="45"/>
    </row>
    <row r="9" spans="1:946" ht="24.75" customHeight="1" x14ac:dyDescent="0.3">
      <c r="B9" s="18"/>
      <c r="C9" s="19"/>
      <c r="G9" s="19"/>
      <c r="I9" s="19"/>
      <c r="J9" s="58"/>
    </row>
    <row r="10" spans="1:946" ht="24.75" customHeight="1" x14ac:dyDescent="0.3">
      <c r="B10" s="18"/>
      <c r="C10" s="19"/>
      <c r="G10" s="19"/>
      <c r="I10" s="19"/>
      <c r="J10" s="60"/>
    </row>
    <row r="11" spans="1:946" ht="24.75" customHeight="1" x14ac:dyDescent="0.3">
      <c r="B11" s="18"/>
      <c r="C11" s="19"/>
      <c r="G11" s="19"/>
      <c r="I11" s="19"/>
      <c r="J11" s="59"/>
    </row>
    <row r="12" spans="1:946" ht="21" customHeight="1" x14ac:dyDescent="0.3">
      <c r="A12" s="51"/>
      <c r="B12" s="51"/>
      <c r="C12" s="51"/>
      <c r="D12" s="51"/>
      <c r="E12" s="51"/>
      <c r="F12" s="51"/>
      <c r="G12" s="51"/>
      <c r="H12" s="51"/>
      <c r="I12" s="51"/>
      <c r="J12" s="59"/>
    </row>
    <row r="13" spans="1:946" ht="21" customHeight="1" x14ac:dyDescent="0.3">
      <c r="J13" s="59"/>
    </row>
    <row r="14" spans="1:946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9"/>
    </row>
    <row r="26" spans="1:9" x14ac:dyDescent="0.3">
      <c r="A26" s="52"/>
      <c r="B26" s="52"/>
      <c r="C26" s="52"/>
      <c r="D26" s="52"/>
      <c r="E26" s="52"/>
      <c r="F26" s="52"/>
      <c r="G26" s="52"/>
      <c r="H26" s="52"/>
      <c r="I26" s="52"/>
    </row>
  </sheetData>
  <mergeCells count="9">
    <mergeCell ref="A12:I12"/>
    <mergeCell ref="A14:I14"/>
    <mergeCell ref="A26:I26"/>
    <mergeCell ref="A1:K1"/>
    <mergeCell ref="A2:K2"/>
    <mergeCell ref="A3:K3"/>
    <mergeCell ref="A4:K4"/>
    <mergeCell ref="F5:G5"/>
    <mergeCell ref="H5:I5"/>
  </mergeCells>
  <pageMargins left="0.15748031496062992" right="0" top="0" bottom="0" header="0" footer="0"/>
  <pageSetup paperSize="9" scale="7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CE2E-4559-4563-9211-9548FB52D217}">
  <sheetPr>
    <pageSetUpPr fitToPage="1"/>
  </sheetPr>
  <dimension ref="A1:AJJ34"/>
  <sheetViews>
    <sheetView topLeftCell="C1" zoomScaleNormal="100" zoomScaleSheetLayoutView="400" workbookViewId="0">
      <selection activeCell="J5" sqref="J1:J1048576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0.25" style="6" customWidth="1"/>
    <col min="7" max="7" width="12.75" style="1" customWidth="1"/>
    <col min="8" max="8" width="21.5" style="6" customWidth="1"/>
    <col min="9" max="9" width="14.375" style="1" customWidth="1"/>
    <col min="10" max="10" width="20.375" style="1" customWidth="1"/>
    <col min="11" max="11" width="29.5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31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348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4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7" t="s">
        <v>24</v>
      </c>
      <c r="K6" s="5" t="s">
        <v>23</v>
      </c>
    </row>
    <row r="7" spans="1:946" s="24" customFormat="1" ht="39.75" customHeight="1" x14ac:dyDescent="0.2">
      <c r="A7" s="20">
        <v>1</v>
      </c>
      <c r="B7" s="21" t="s">
        <v>32</v>
      </c>
      <c r="C7" s="22">
        <v>1500</v>
      </c>
      <c r="D7" s="22">
        <v>1500</v>
      </c>
      <c r="E7" s="20" t="s">
        <v>6</v>
      </c>
      <c r="F7" s="20" t="s">
        <v>143</v>
      </c>
      <c r="G7" s="22">
        <f t="shared" ref="G7" si="0">C7</f>
        <v>1500</v>
      </c>
      <c r="H7" s="20" t="str">
        <f t="shared" ref="H7:H15" si="1">F7</f>
        <v>หจก.ดีโฟร์ โอ.เอ.</v>
      </c>
      <c r="I7" s="22">
        <f t="shared" ref="I7:I15" si="2">G7</f>
        <v>1500</v>
      </c>
      <c r="J7" s="58" t="s">
        <v>360</v>
      </c>
      <c r="K7" s="25" t="s">
        <v>35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39.75" customHeight="1" x14ac:dyDescent="0.2">
      <c r="A8" s="20">
        <v>2</v>
      </c>
      <c r="B8" s="21" t="s">
        <v>33</v>
      </c>
      <c r="C8" s="22">
        <v>200</v>
      </c>
      <c r="D8" s="22">
        <v>200</v>
      </c>
      <c r="E8" s="20" t="s">
        <v>6</v>
      </c>
      <c r="F8" s="20" t="s">
        <v>34</v>
      </c>
      <c r="G8" s="22">
        <f t="shared" ref="G8" si="3">C8</f>
        <v>200</v>
      </c>
      <c r="H8" s="20" t="str">
        <f t="shared" si="1"/>
        <v>บ.ทรัพย์กวี โอ เอ เซ็นเตอร์</v>
      </c>
      <c r="I8" s="22">
        <f t="shared" si="2"/>
        <v>200</v>
      </c>
      <c r="J8" s="58" t="s">
        <v>360</v>
      </c>
      <c r="K8" s="25" t="s">
        <v>36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21.75" customHeight="1" x14ac:dyDescent="0.2">
      <c r="A9" s="20">
        <v>3</v>
      </c>
      <c r="B9" s="21" t="s">
        <v>144</v>
      </c>
      <c r="C9" s="22">
        <v>2700</v>
      </c>
      <c r="D9" s="22">
        <v>2700</v>
      </c>
      <c r="E9" s="20" t="s">
        <v>6</v>
      </c>
      <c r="F9" s="20" t="s">
        <v>9</v>
      </c>
      <c r="G9" s="22">
        <f t="shared" ref="G9" si="4">C9</f>
        <v>2700</v>
      </c>
      <c r="H9" s="20" t="str">
        <f t="shared" si="1"/>
        <v>หจก.ไพบูลย์พัฒนกิจเสลภูมิ</v>
      </c>
      <c r="I9" s="22">
        <f t="shared" si="2"/>
        <v>2700</v>
      </c>
      <c r="J9" s="58" t="s">
        <v>360</v>
      </c>
      <c r="K9" s="25" t="s">
        <v>37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42" customHeight="1" x14ac:dyDescent="0.2">
      <c r="A10" s="20">
        <v>4</v>
      </c>
      <c r="B10" s="21" t="s">
        <v>38</v>
      </c>
      <c r="C10" s="22">
        <v>385</v>
      </c>
      <c r="D10" s="22">
        <v>385</v>
      </c>
      <c r="E10" s="20" t="s">
        <v>6</v>
      </c>
      <c r="F10" s="20" t="s">
        <v>39</v>
      </c>
      <c r="G10" s="22">
        <f t="shared" ref="G10" si="5">C10</f>
        <v>385</v>
      </c>
      <c r="H10" s="20" t="str">
        <f t="shared" si="1"/>
        <v>บ.แอดไวซ์เสลภูมิ จำกัด</v>
      </c>
      <c r="I10" s="22">
        <f t="shared" si="2"/>
        <v>385</v>
      </c>
      <c r="J10" s="58" t="s">
        <v>360</v>
      </c>
      <c r="K10" s="25" t="s">
        <v>40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57.75" customHeight="1" x14ac:dyDescent="0.2">
      <c r="A11" s="20">
        <v>5</v>
      </c>
      <c r="B11" s="21" t="s">
        <v>41</v>
      </c>
      <c r="C11" s="22">
        <v>2900</v>
      </c>
      <c r="D11" s="22">
        <v>2900</v>
      </c>
      <c r="E11" s="20" t="s">
        <v>6</v>
      </c>
      <c r="F11" s="20" t="s">
        <v>39</v>
      </c>
      <c r="G11" s="22">
        <f t="shared" ref="G11" si="6">C11</f>
        <v>2900</v>
      </c>
      <c r="H11" s="20" t="str">
        <f t="shared" si="1"/>
        <v>บ.แอดไวซ์เสลภูมิ จำกัด</v>
      </c>
      <c r="I11" s="22">
        <f t="shared" si="2"/>
        <v>2900</v>
      </c>
      <c r="J11" s="58" t="s">
        <v>360</v>
      </c>
      <c r="K11" s="25" t="s">
        <v>42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57.75" customHeight="1" x14ac:dyDescent="0.2">
      <c r="A12" s="20">
        <v>6</v>
      </c>
      <c r="B12" s="21" t="s">
        <v>43</v>
      </c>
      <c r="C12" s="22">
        <v>33800</v>
      </c>
      <c r="D12" s="22">
        <v>33800</v>
      </c>
      <c r="E12" s="20" t="s">
        <v>6</v>
      </c>
      <c r="F12" s="20" t="s">
        <v>44</v>
      </c>
      <c r="G12" s="22">
        <f t="shared" ref="G12" si="7">C12</f>
        <v>33800</v>
      </c>
      <c r="H12" s="20" t="str">
        <f t="shared" si="1"/>
        <v>หจก.เสลภูมิศูนย์ล้อ</v>
      </c>
      <c r="I12" s="22">
        <f t="shared" si="2"/>
        <v>33800</v>
      </c>
      <c r="J12" s="58" t="s">
        <v>360</v>
      </c>
      <c r="K12" s="25" t="s">
        <v>45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39.75" customHeight="1" x14ac:dyDescent="0.2">
      <c r="A13" s="20">
        <v>7</v>
      </c>
      <c r="B13" s="21" t="s">
        <v>46</v>
      </c>
      <c r="C13" s="22">
        <v>3350</v>
      </c>
      <c r="D13" s="22">
        <v>3350</v>
      </c>
      <c r="E13" s="20" t="s">
        <v>6</v>
      </c>
      <c r="F13" s="20" t="s">
        <v>44</v>
      </c>
      <c r="G13" s="22">
        <f t="shared" ref="G13" si="8">C13</f>
        <v>3350</v>
      </c>
      <c r="H13" s="20" t="str">
        <f t="shared" si="1"/>
        <v>หจก.เสลภูมิศูนย์ล้อ</v>
      </c>
      <c r="I13" s="22">
        <f t="shared" si="2"/>
        <v>3350</v>
      </c>
      <c r="J13" s="58" t="s">
        <v>360</v>
      </c>
      <c r="K13" s="25" t="s">
        <v>47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39.75" customHeight="1" x14ac:dyDescent="0.2">
      <c r="A14" s="20">
        <v>8</v>
      </c>
      <c r="B14" s="21" t="s">
        <v>343</v>
      </c>
      <c r="C14" s="22">
        <v>540</v>
      </c>
      <c r="D14" s="22">
        <v>540</v>
      </c>
      <c r="E14" s="20" t="s">
        <v>6</v>
      </c>
      <c r="F14" s="20" t="s">
        <v>48</v>
      </c>
      <c r="G14" s="22">
        <f t="shared" ref="G14" si="9">C14</f>
        <v>540</v>
      </c>
      <c r="H14" s="20" t="str">
        <f t="shared" si="1"/>
        <v>ร้านไอเดียกราฟฟิค</v>
      </c>
      <c r="I14" s="22">
        <f t="shared" si="2"/>
        <v>540</v>
      </c>
      <c r="J14" s="58" t="s">
        <v>360</v>
      </c>
      <c r="K14" s="25" t="s">
        <v>49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24" customFormat="1" ht="39.75" customHeight="1" x14ac:dyDescent="0.2">
      <c r="A15" s="20">
        <v>9</v>
      </c>
      <c r="B15" s="21" t="s">
        <v>50</v>
      </c>
      <c r="C15" s="22">
        <v>2000</v>
      </c>
      <c r="D15" s="22">
        <v>2000</v>
      </c>
      <c r="E15" s="20" t="s">
        <v>6</v>
      </c>
      <c r="F15" s="20" t="s">
        <v>51</v>
      </c>
      <c r="G15" s="22">
        <f t="shared" ref="G15" si="10">C15</f>
        <v>2000</v>
      </c>
      <c r="H15" s="20" t="str">
        <f t="shared" si="1"/>
        <v>ร้านดวงพรเสริมทรัพย์</v>
      </c>
      <c r="I15" s="22">
        <f t="shared" si="2"/>
        <v>2000</v>
      </c>
      <c r="J15" s="58" t="s">
        <v>360</v>
      </c>
      <c r="K15" s="25" t="s">
        <v>52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</row>
    <row r="16" spans="1:946" s="50" customFormat="1" ht="26.25" customHeight="1" x14ac:dyDescent="0.35">
      <c r="A16" s="45"/>
      <c r="B16" s="46"/>
      <c r="C16" s="47"/>
      <c r="D16" s="48"/>
      <c r="E16" s="48"/>
      <c r="F16" s="37" t="s">
        <v>5</v>
      </c>
      <c r="G16" s="38">
        <f>SUM(G7:G15)</f>
        <v>47375</v>
      </c>
      <c r="H16" s="49"/>
      <c r="I16" s="38">
        <f>SUM(I7:I15)</f>
        <v>47375</v>
      </c>
      <c r="J16" s="45"/>
      <c r="K16" s="45"/>
    </row>
    <row r="17" spans="1:10" ht="24.75" customHeight="1" x14ac:dyDescent="0.3">
      <c r="B17" s="18"/>
      <c r="C17" s="19"/>
      <c r="G17" s="19"/>
      <c r="I17" s="19"/>
    </row>
    <row r="18" spans="1:10" ht="24.75" customHeight="1" x14ac:dyDescent="0.3">
      <c r="B18" s="18"/>
      <c r="C18" s="19"/>
      <c r="G18" s="19"/>
      <c r="I18" s="19"/>
    </row>
    <row r="19" spans="1:10" ht="24.75" customHeight="1" x14ac:dyDescent="0.3">
      <c r="B19" s="18"/>
      <c r="C19" s="19"/>
      <c r="G19" s="19"/>
      <c r="I19" s="19"/>
    </row>
    <row r="20" spans="1:10" ht="21" customHeight="1" x14ac:dyDescent="0.3">
      <c r="A20" s="51"/>
      <c r="B20" s="51"/>
      <c r="C20" s="51"/>
      <c r="D20" s="51"/>
      <c r="E20" s="51"/>
      <c r="F20" s="51"/>
      <c r="G20" s="51"/>
      <c r="H20" s="51"/>
      <c r="I20" s="51"/>
      <c r="J20" s="51"/>
    </row>
    <row r="21" spans="1:10" ht="21" customHeight="1" x14ac:dyDescent="0.3"/>
    <row r="22" spans="1:10" x14ac:dyDescent="0.3">
      <c r="A22" s="52"/>
      <c r="B22" s="52"/>
      <c r="C22" s="52"/>
      <c r="D22" s="52"/>
      <c r="E22" s="52"/>
      <c r="F22" s="52"/>
      <c r="G22" s="52"/>
      <c r="H22" s="52"/>
      <c r="I22" s="52"/>
      <c r="J22" s="52"/>
    </row>
    <row r="34" spans="1:10" x14ac:dyDescent="0.3">
      <c r="A34" s="52"/>
      <c r="B34" s="52"/>
      <c r="C34" s="52"/>
      <c r="D34" s="52"/>
      <c r="E34" s="52"/>
      <c r="F34" s="52"/>
      <c r="G34" s="52"/>
      <c r="H34" s="52"/>
      <c r="I34" s="52"/>
      <c r="J34" s="52"/>
    </row>
  </sheetData>
  <mergeCells count="9">
    <mergeCell ref="A20:J20"/>
    <mergeCell ref="A22:J22"/>
    <mergeCell ref="A34:J34"/>
    <mergeCell ref="A1:K1"/>
    <mergeCell ref="A2:K2"/>
    <mergeCell ref="A3:K3"/>
    <mergeCell ref="A4:K4"/>
    <mergeCell ref="F5:G5"/>
    <mergeCell ref="H5:I5"/>
  </mergeCells>
  <pageMargins left="0.15748031496062992" right="0" top="0" bottom="0" header="0" footer="0"/>
  <pageSetup paperSize="9" scale="6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2E92-D7C9-4E36-88C7-A9F42D258569}">
  <sheetPr>
    <pageSetUpPr fitToPage="1"/>
  </sheetPr>
  <dimension ref="A1:AJJ33"/>
  <sheetViews>
    <sheetView topLeftCell="A19" zoomScaleNormal="100" zoomScaleSheetLayoutView="400" workbookViewId="0">
      <selection activeCell="J8" sqref="J8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1.375" style="6" customWidth="1"/>
    <col min="7" max="7" width="12.75" style="1" customWidth="1"/>
    <col min="8" max="8" width="21.5" style="6" customWidth="1"/>
    <col min="9" max="9" width="14.375" style="1" customWidth="1"/>
    <col min="10" max="10" width="20.375" style="1" customWidth="1"/>
    <col min="11" max="11" width="29.5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53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349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4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7" t="s">
        <v>24</v>
      </c>
      <c r="K6" s="5" t="s">
        <v>23</v>
      </c>
    </row>
    <row r="7" spans="1:946" s="24" customFormat="1" ht="39.75" customHeight="1" x14ac:dyDescent="0.2">
      <c r="A7" s="20">
        <v>1</v>
      </c>
      <c r="B7" s="21" t="s">
        <v>54</v>
      </c>
      <c r="C7" s="22">
        <v>15000</v>
      </c>
      <c r="D7" s="22">
        <v>15000</v>
      </c>
      <c r="E7" s="20" t="s">
        <v>6</v>
      </c>
      <c r="F7" s="20" t="s">
        <v>8</v>
      </c>
      <c r="G7" s="22">
        <f t="shared" ref="G7:G15" si="0">C7</f>
        <v>15000</v>
      </c>
      <c r="H7" s="20" t="str">
        <f t="shared" ref="H7:H16" si="1">F7</f>
        <v>หจก.เงาะรุ่งเรืองก่อสร้าง</v>
      </c>
      <c r="I7" s="22">
        <f t="shared" ref="I7:I16" si="2">G7</f>
        <v>15000</v>
      </c>
      <c r="J7" s="58" t="s">
        <v>360</v>
      </c>
      <c r="K7" s="25" t="s">
        <v>55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39.75" customHeight="1" x14ac:dyDescent="0.2">
      <c r="A8" s="20">
        <v>2</v>
      </c>
      <c r="B8" s="21" t="s">
        <v>56</v>
      </c>
      <c r="C8" s="22">
        <v>53000</v>
      </c>
      <c r="D8" s="22">
        <v>53000</v>
      </c>
      <c r="E8" s="20" t="s">
        <v>6</v>
      </c>
      <c r="F8" s="20" t="s">
        <v>57</v>
      </c>
      <c r="G8" s="22">
        <f t="shared" si="0"/>
        <v>53000</v>
      </c>
      <c r="H8" s="20" t="str">
        <f t="shared" si="1"/>
        <v>ร้าน โอห์มอิเล็คทริค</v>
      </c>
      <c r="I8" s="22">
        <f t="shared" si="2"/>
        <v>53000</v>
      </c>
      <c r="J8" s="58" t="s">
        <v>360</v>
      </c>
      <c r="K8" s="25" t="s">
        <v>58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114" customHeight="1" x14ac:dyDescent="0.2">
      <c r="A9" s="20">
        <v>3</v>
      </c>
      <c r="B9" s="21" t="s">
        <v>59</v>
      </c>
      <c r="C9" s="22">
        <v>14000</v>
      </c>
      <c r="D9" s="22">
        <v>14000</v>
      </c>
      <c r="E9" s="20" t="s">
        <v>6</v>
      </c>
      <c r="F9" s="20" t="s">
        <v>60</v>
      </c>
      <c r="G9" s="22">
        <f t="shared" si="0"/>
        <v>14000</v>
      </c>
      <c r="H9" s="20" t="str">
        <f t="shared" si="1"/>
        <v>ร้านจินดาพาณิชยกิจ</v>
      </c>
      <c r="I9" s="22">
        <f t="shared" si="2"/>
        <v>14000</v>
      </c>
      <c r="J9" s="58" t="s">
        <v>360</v>
      </c>
      <c r="K9" s="25" t="s">
        <v>61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114.75" customHeight="1" x14ac:dyDescent="0.2">
      <c r="A10" s="20">
        <v>4</v>
      </c>
      <c r="B10" s="21" t="s">
        <v>68</v>
      </c>
      <c r="C10" s="22">
        <v>21000</v>
      </c>
      <c r="D10" s="22">
        <v>21000</v>
      </c>
      <c r="E10" s="20" t="s">
        <v>6</v>
      </c>
      <c r="F10" s="20" t="s">
        <v>62</v>
      </c>
      <c r="G10" s="22">
        <f t="shared" si="0"/>
        <v>21000</v>
      </c>
      <c r="H10" s="20" t="str">
        <f t="shared" si="1"/>
        <v>นางสาวลำใย  อุตมะ</v>
      </c>
      <c r="I10" s="22">
        <f t="shared" si="2"/>
        <v>21000</v>
      </c>
      <c r="J10" s="58" t="s">
        <v>360</v>
      </c>
      <c r="K10" s="25" t="s">
        <v>63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76.5" customHeight="1" x14ac:dyDescent="0.2">
      <c r="A11" s="20">
        <v>5</v>
      </c>
      <c r="B11" s="21" t="s">
        <v>69</v>
      </c>
      <c r="C11" s="22">
        <v>3500</v>
      </c>
      <c r="D11" s="22">
        <v>3500</v>
      </c>
      <c r="E11" s="20" t="s">
        <v>6</v>
      </c>
      <c r="F11" s="20" t="s">
        <v>64</v>
      </c>
      <c r="G11" s="22">
        <f t="shared" si="0"/>
        <v>3500</v>
      </c>
      <c r="H11" s="20" t="str">
        <f t="shared" si="1"/>
        <v>นายมงคล มะธีมะนัง</v>
      </c>
      <c r="I11" s="22">
        <f t="shared" si="2"/>
        <v>3500</v>
      </c>
      <c r="J11" s="58" t="s">
        <v>360</v>
      </c>
      <c r="K11" s="25" t="s">
        <v>65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77.25" customHeight="1" x14ac:dyDescent="0.2">
      <c r="A12" s="20">
        <v>6</v>
      </c>
      <c r="B12" s="21" t="s">
        <v>70</v>
      </c>
      <c r="C12" s="22">
        <v>5000</v>
      </c>
      <c r="D12" s="22">
        <v>5000</v>
      </c>
      <c r="E12" s="20" t="s">
        <v>6</v>
      </c>
      <c r="F12" s="20" t="s">
        <v>66</v>
      </c>
      <c r="G12" s="22">
        <f t="shared" si="0"/>
        <v>5000</v>
      </c>
      <c r="H12" s="20" t="str">
        <f t="shared" si="1"/>
        <v>นางสาวสำลี  สิงหรา</v>
      </c>
      <c r="I12" s="22">
        <f t="shared" si="2"/>
        <v>5000</v>
      </c>
      <c r="J12" s="58" t="s">
        <v>360</v>
      </c>
      <c r="K12" s="25" t="s">
        <v>67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59.25" customHeight="1" x14ac:dyDescent="0.2">
      <c r="A13" s="20">
        <v>7</v>
      </c>
      <c r="B13" s="21" t="s">
        <v>71</v>
      </c>
      <c r="C13" s="22">
        <v>3300</v>
      </c>
      <c r="D13" s="22">
        <v>3300</v>
      </c>
      <c r="E13" s="20" t="s">
        <v>6</v>
      </c>
      <c r="F13" s="20" t="s">
        <v>72</v>
      </c>
      <c r="G13" s="22">
        <f t="shared" si="0"/>
        <v>3300</v>
      </c>
      <c r="H13" s="20" t="str">
        <f t="shared" si="1"/>
        <v>บ.ทรัพย์กวี โอ เอ เซ็นเตอร์ จำกัด</v>
      </c>
      <c r="I13" s="22">
        <f t="shared" si="2"/>
        <v>3300</v>
      </c>
      <c r="J13" s="58" t="s">
        <v>360</v>
      </c>
      <c r="K13" s="25" t="s">
        <v>73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39.75" customHeight="1" x14ac:dyDescent="0.2">
      <c r="A14" s="20">
        <v>8</v>
      </c>
      <c r="B14" s="21" t="s">
        <v>78</v>
      </c>
      <c r="C14" s="22">
        <v>25275</v>
      </c>
      <c r="D14" s="22">
        <v>25275</v>
      </c>
      <c r="E14" s="20" t="s">
        <v>6</v>
      </c>
      <c r="F14" s="20" t="s">
        <v>7</v>
      </c>
      <c r="G14" s="22">
        <f t="shared" si="0"/>
        <v>25275</v>
      </c>
      <c r="H14" s="20" t="str">
        <f t="shared" si="1"/>
        <v>หจก.ผดุงธรรมการไฟฟ้า 101</v>
      </c>
      <c r="I14" s="22">
        <f t="shared" si="2"/>
        <v>25275</v>
      </c>
      <c r="J14" s="58" t="s">
        <v>360</v>
      </c>
      <c r="K14" s="25" t="s">
        <v>74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24" customFormat="1" ht="39.75" customHeight="1" x14ac:dyDescent="0.2">
      <c r="A15" s="20">
        <v>9</v>
      </c>
      <c r="B15" s="21" t="s">
        <v>77</v>
      </c>
      <c r="C15" s="22">
        <v>6090</v>
      </c>
      <c r="D15" s="22">
        <v>6090</v>
      </c>
      <c r="E15" s="20" t="s">
        <v>6</v>
      </c>
      <c r="F15" s="20" t="s">
        <v>10</v>
      </c>
      <c r="G15" s="22">
        <f t="shared" si="0"/>
        <v>6090</v>
      </c>
      <c r="H15" s="20" t="str">
        <f t="shared" si="1"/>
        <v>ร้านแชมป์ธนะกิจ</v>
      </c>
      <c r="I15" s="22">
        <f t="shared" si="2"/>
        <v>6090</v>
      </c>
      <c r="J15" s="58" t="s">
        <v>360</v>
      </c>
      <c r="K15" s="25" t="s">
        <v>75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</row>
    <row r="16" spans="1:946" s="24" customFormat="1" ht="23.25" customHeight="1" x14ac:dyDescent="0.2">
      <c r="A16" s="20">
        <v>10</v>
      </c>
      <c r="B16" s="21" t="s">
        <v>76</v>
      </c>
      <c r="C16" s="22">
        <v>6200</v>
      </c>
      <c r="D16" s="22">
        <v>6200</v>
      </c>
      <c r="E16" s="20" t="s">
        <v>6</v>
      </c>
      <c r="F16" s="20" t="s">
        <v>9</v>
      </c>
      <c r="G16" s="22">
        <f t="shared" ref="G16" si="3">C16</f>
        <v>6200</v>
      </c>
      <c r="H16" s="20" t="str">
        <f t="shared" si="1"/>
        <v>หจก.ไพบูลย์พัฒนกิจเสลภูมิ</v>
      </c>
      <c r="I16" s="22">
        <f t="shared" si="2"/>
        <v>6200</v>
      </c>
      <c r="J16" s="58" t="s">
        <v>360</v>
      </c>
      <c r="K16" s="25" t="s">
        <v>79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</row>
    <row r="17" spans="1:946" s="50" customFormat="1" ht="26.25" customHeight="1" x14ac:dyDescent="0.35">
      <c r="A17" s="45"/>
      <c r="B17" s="46"/>
      <c r="C17" s="47"/>
      <c r="D17" s="48"/>
      <c r="E17" s="48"/>
      <c r="F17" s="37" t="s">
        <v>5</v>
      </c>
      <c r="G17" s="38">
        <f>SUM(G7:G16)</f>
        <v>152365</v>
      </c>
      <c r="H17" s="49"/>
      <c r="I17" s="38">
        <f>SUM(I7:I16)</f>
        <v>152365</v>
      </c>
      <c r="J17" s="1"/>
      <c r="K17" s="45"/>
    </row>
    <row r="18" spans="1:946" ht="18.75" customHeight="1" x14ac:dyDescent="0.3">
      <c r="A18" s="57" t="s">
        <v>0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946" ht="18.75" customHeight="1" x14ac:dyDescent="0.3">
      <c r="A19" s="56" t="s">
        <v>53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946" ht="18" customHeight="1" x14ac:dyDescent="0.3">
      <c r="A20" s="52" t="s">
        <v>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</row>
    <row r="21" spans="1:946" ht="18" customHeight="1" x14ac:dyDescent="0.3">
      <c r="A21" s="53" t="s">
        <v>349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946" ht="24.75" customHeight="1" x14ac:dyDescent="0.3">
      <c r="A22" s="2" t="s">
        <v>12</v>
      </c>
      <c r="B22" s="3" t="s">
        <v>14</v>
      </c>
      <c r="C22" s="2" t="s">
        <v>15</v>
      </c>
      <c r="D22" s="3" t="s">
        <v>17</v>
      </c>
      <c r="E22" s="2" t="s">
        <v>19</v>
      </c>
      <c r="F22" s="54" t="s">
        <v>20</v>
      </c>
      <c r="G22" s="55"/>
      <c r="H22" s="54" t="s">
        <v>21</v>
      </c>
      <c r="I22" s="55"/>
      <c r="J22" s="4" t="s">
        <v>4</v>
      </c>
      <c r="K22" s="2" t="s">
        <v>22</v>
      </c>
    </row>
    <row r="23" spans="1:946" ht="24.75" customHeight="1" x14ac:dyDescent="0.3">
      <c r="A23" s="26"/>
      <c r="B23" s="11"/>
      <c r="C23" s="10" t="s">
        <v>16</v>
      </c>
      <c r="D23" s="11" t="s">
        <v>18</v>
      </c>
      <c r="E23" s="26"/>
      <c r="F23" s="8" t="s">
        <v>2</v>
      </c>
      <c r="G23" s="9" t="s">
        <v>3</v>
      </c>
      <c r="H23" s="8" t="s">
        <v>2</v>
      </c>
      <c r="I23" s="9" t="s">
        <v>3</v>
      </c>
      <c r="J23" s="7" t="s">
        <v>24</v>
      </c>
      <c r="K23" s="26" t="s">
        <v>23</v>
      </c>
    </row>
    <row r="24" spans="1:946" s="40" customFormat="1" ht="24.75" customHeight="1" x14ac:dyDescent="0.35">
      <c r="A24" s="41"/>
      <c r="B24" s="42" t="s">
        <v>97</v>
      </c>
      <c r="C24" s="43"/>
      <c r="D24" s="44"/>
      <c r="E24" s="41"/>
      <c r="F24" s="43"/>
      <c r="G24" s="38">
        <v>152365</v>
      </c>
      <c r="H24" s="43"/>
      <c r="I24" s="38">
        <v>152365</v>
      </c>
      <c r="J24" s="61"/>
      <c r="K24" s="41"/>
    </row>
    <row r="25" spans="1:946" s="24" customFormat="1" ht="23.25" customHeight="1" x14ac:dyDescent="0.2">
      <c r="A25" s="20">
        <v>11</v>
      </c>
      <c r="B25" s="21" t="s">
        <v>80</v>
      </c>
      <c r="C25" s="22">
        <v>6531</v>
      </c>
      <c r="D25" s="22">
        <v>6531</v>
      </c>
      <c r="E25" s="20" t="s">
        <v>6</v>
      </c>
      <c r="F25" s="20" t="s">
        <v>9</v>
      </c>
      <c r="G25" s="22">
        <f t="shared" ref="G25" si="4">C25</f>
        <v>6531</v>
      </c>
      <c r="H25" s="20" t="str">
        <f t="shared" ref="H25:I27" si="5">F25</f>
        <v>หจก.ไพบูลย์พัฒนกิจเสลภูมิ</v>
      </c>
      <c r="I25" s="22">
        <f t="shared" si="5"/>
        <v>6531</v>
      </c>
      <c r="J25" s="58" t="s">
        <v>360</v>
      </c>
      <c r="K25" s="25" t="s">
        <v>81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  <c r="LT25" s="23"/>
      <c r="LU25" s="23"/>
      <c r="LV25" s="23"/>
      <c r="LW25" s="23"/>
      <c r="LX25" s="23"/>
      <c r="LY25" s="23"/>
      <c r="LZ25" s="23"/>
      <c r="MA25" s="23"/>
      <c r="MB25" s="23"/>
      <c r="MC25" s="23"/>
      <c r="MD25" s="23"/>
      <c r="ME25" s="23"/>
      <c r="MF25" s="23"/>
      <c r="MG25" s="23"/>
      <c r="MH25" s="23"/>
      <c r="MI25" s="23"/>
      <c r="MJ25" s="23"/>
      <c r="MK25" s="23"/>
      <c r="ML25" s="23"/>
      <c r="MM25" s="23"/>
      <c r="MN25" s="23"/>
      <c r="MO25" s="23"/>
      <c r="MP25" s="23"/>
      <c r="MQ25" s="23"/>
      <c r="MR25" s="23"/>
      <c r="MS25" s="23"/>
      <c r="MT25" s="23"/>
      <c r="MU25" s="23"/>
      <c r="MV25" s="2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23"/>
      <c r="NM25" s="23"/>
      <c r="NN25" s="23"/>
      <c r="NO25" s="23"/>
      <c r="NP25" s="23"/>
      <c r="NQ25" s="23"/>
      <c r="NR25" s="23"/>
      <c r="NS25" s="23"/>
      <c r="NT25" s="23"/>
      <c r="NU25" s="23"/>
      <c r="NV25" s="23"/>
      <c r="NW25" s="23"/>
      <c r="NX25" s="23"/>
      <c r="NY25" s="23"/>
      <c r="NZ25" s="23"/>
      <c r="OA25" s="23"/>
      <c r="OB25" s="23"/>
      <c r="OC25" s="23"/>
      <c r="OD25" s="23"/>
      <c r="OE25" s="23"/>
      <c r="OF25" s="23"/>
      <c r="OG25" s="23"/>
      <c r="OH25" s="23"/>
      <c r="OI25" s="23"/>
      <c r="OJ25" s="23"/>
      <c r="OK25" s="23"/>
      <c r="OL25" s="23"/>
      <c r="OM25" s="23"/>
      <c r="ON25" s="23"/>
      <c r="OO25" s="23"/>
      <c r="OP25" s="23"/>
      <c r="OQ25" s="23"/>
      <c r="OR25" s="23"/>
      <c r="OS25" s="23"/>
      <c r="OT25" s="23"/>
      <c r="OU25" s="23"/>
      <c r="OV25" s="23"/>
      <c r="OW25" s="23"/>
      <c r="OX25" s="23"/>
      <c r="OY25" s="23"/>
      <c r="OZ25" s="23"/>
      <c r="PA25" s="23"/>
      <c r="PB25" s="23"/>
      <c r="PC25" s="23"/>
      <c r="PD25" s="23"/>
      <c r="PE25" s="23"/>
      <c r="PF25" s="23"/>
      <c r="PG25" s="23"/>
      <c r="PH25" s="23"/>
      <c r="PI25" s="23"/>
      <c r="PJ25" s="23"/>
      <c r="PK25" s="23"/>
      <c r="PL25" s="23"/>
      <c r="PM25" s="23"/>
      <c r="PN25" s="23"/>
      <c r="PO25" s="23"/>
      <c r="PP25" s="23"/>
      <c r="PQ25" s="23"/>
      <c r="PR25" s="23"/>
      <c r="PS25" s="23"/>
      <c r="PT25" s="23"/>
      <c r="PU25" s="23"/>
      <c r="PV25" s="23"/>
      <c r="PW25" s="23"/>
      <c r="PX25" s="23"/>
      <c r="PY25" s="23"/>
      <c r="PZ25" s="23"/>
      <c r="QA25" s="23"/>
      <c r="QB25" s="23"/>
      <c r="QC25" s="23"/>
      <c r="QD25" s="23"/>
      <c r="QE25" s="23"/>
      <c r="QF25" s="23"/>
      <c r="QG25" s="23"/>
      <c r="QH25" s="23"/>
      <c r="QI25" s="23"/>
      <c r="QJ25" s="23"/>
      <c r="QK25" s="23"/>
      <c r="QL25" s="23"/>
      <c r="QM25" s="23"/>
      <c r="QN25" s="23"/>
      <c r="QO25" s="23"/>
      <c r="QP25" s="23"/>
      <c r="QQ25" s="23"/>
      <c r="QR25" s="23"/>
      <c r="QS25" s="23"/>
      <c r="QT25" s="23"/>
      <c r="QU25" s="23"/>
      <c r="QV25" s="23"/>
      <c r="QW25" s="23"/>
      <c r="QX25" s="23"/>
      <c r="QY25" s="23"/>
      <c r="QZ25" s="23"/>
      <c r="RA25" s="23"/>
      <c r="RB25" s="23"/>
      <c r="RC25" s="23"/>
      <c r="RD25" s="23"/>
      <c r="RE25" s="23"/>
      <c r="RF25" s="23"/>
      <c r="RG25" s="23"/>
      <c r="RH25" s="23"/>
      <c r="RI25" s="23"/>
      <c r="RJ25" s="23"/>
      <c r="RK25" s="23"/>
      <c r="RL25" s="23"/>
      <c r="RM25" s="23"/>
      <c r="RN25" s="23"/>
      <c r="RO25" s="23"/>
      <c r="RP25" s="23"/>
      <c r="RQ25" s="23"/>
      <c r="RR25" s="23"/>
      <c r="RS25" s="23"/>
      <c r="RT25" s="23"/>
      <c r="RU25" s="23"/>
      <c r="RV25" s="23"/>
      <c r="RW25" s="23"/>
      <c r="RX25" s="23"/>
      <c r="RY25" s="23"/>
      <c r="RZ25" s="23"/>
      <c r="SA25" s="23"/>
      <c r="SB25" s="23"/>
      <c r="SC25" s="23"/>
      <c r="SD25" s="23"/>
      <c r="SE25" s="23"/>
      <c r="SF25" s="23"/>
      <c r="SG25" s="23"/>
      <c r="SH25" s="23"/>
      <c r="SI25" s="23"/>
      <c r="SJ25" s="23"/>
      <c r="SK25" s="23"/>
      <c r="SL25" s="23"/>
      <c r="SM25" s="23"/>
      <c r="SN25" s="23"/>
      <c r="SO25" s="23"/>
      <c r="SP25" s="23"/>
      <c r="SQ25" s="23"/>
      <c r="SR25" s="23"/>
      <c r="SS25" s="23"/>
      <c r="ST25" s="23"/>
      <c r="SU25" s="23"/>
      <c r="SV25" s="23"/>
      <c r="SW25" s="23"/>
      <c r="SX25" s="23"/>
      <c r="SY25" s="23"/>
      <c r="SZ25" s="23"/>
      <c r="TA25" s="23"/>
      <c r="TB25" s="23"/>
      <c r="TC25" s="23"/>
      <c r="TD25" s="23"/>
      <c r="TE25" s="23"/>
      <c r="TF25" s="23"/>
      <c r="TG25" s="23"/>
      <c r="TH25" s="23"/>
      <c r="TI25" s="23"/>
      <c r="TJ25" s="23"/>
      <c r="TK25" s="23"/>
      <c r="TL25" s="23"/>
      <c r="TM25" s="23"/>
      <c r="TN25" s="23"/>
      <c r="TO25" s="23"/>
      <c r="TP25" s="23"/>
      <c r="TQ25" s="23"/>
      <c r="TR25" s="23"/>
      <c r="TS25" s="23"/>
      <c r="TT25" s="23"/>
      <c r="TU25" s="23"/>
      <c r="TV25" s="23"/>
      <c r="TW25" s="23"/>
      <c r="TX25" s="23"/>
      <c r="TY25" s="23"/>
      <c r="TZ25" s="23"/>
      <c r="UA25" s="23"/>
      <c r="UB25" s="23"/>
      <c r="UC25" s="23"/>
      <c r="UD25" s="23"/>
      <c r="UE25" s="23"/>
      <c r="UF25" s="23"/>
      <c r="UG25" s="23"/>
      <c r="UH25" s="23"/>
      <c r="UI25" s="23"/>
      <c r="UJ25" s="23"/>
      <c r="UK25" s="23"/>
      <c r="UL25" s="23"/>
      <c r="UM25" s="23"/>
      <c r="UN25" s="23"/>
      <c r="UO25" s="23"/>
      <c r="UP25" s="23"/>
      <c r="UQ25" s="23"/>
      <c r="UR25" s="23"/>
      <c r="US25" s="23"/>
      <c r="UT25" s="23"/>
      <c r="UU25" s="23"/>
      <c r="UV25" s="23"/>
      <c r="UW25" s="23"/>
      <c r="UX25" s="23"/>
      <c r="UY25" s="23"/>
      <c r="UZ25" s="23"/>
      <c r="VA25" s="23"/>
      <c r="VB25" s="23"/>
      <c r="VC25" s="23"/>
      <c r="VD25" s="23"/>
      <c r="VE25" s="23"/>
      <c r="VF25" s="23"/>
      <c r="VG25" s="23"/>
      <c r="VH25" s="23"/>
      <c r="VI25" s="23"/>
      <c r="VJ25" s="23"/>
      <c r="VK25" s="23"/>
      <c r="VL25" s="23"/>
      <c r="VM25" s="23"/>
      <c r="VN25" s="23"/>
      <c r="VO25" s="23"/>
      <c r="VP25" s="23"/>
      <c r="VQ25" s="23"/>
      <c r="VR25" s="23"/>
      <c r="VS25" s="23"/>
      <c r="VT25" s="23"/>
      <c r="VU25" s="23"/>
      <c r="VV25" s="23"/>
      <c r="VW25" s="23"/>
      <c r="VX25" s="23"/>
      <c r="VY25" s="23"/>
      <c r="VZ25" s="23"/>
      <c r="WA25" s="23"/>
      <c r="WB25" s="23"/>
      <c r="WC25" s="23"/>
      <c r="WD25" s="23"/>
      <c r="WE25" s="23"/>
      <c r="WF25" s="23"/>
      <c r="WG25" s="23"/>
      <c r="WH25" s="23"/>
      <c r="WI25" s="23"/>
      <c r="WJ25" s="23"/>
      <c r="WK25" s="23"/>
      <c r="WL25" s="23"/>
      <c r="WM25" s="23"/>
      <c r="WN25" s="23"/>
      <c r="WO25" s="23"/>
      <c r="WP25" s="23"/>
      <c r="WQ25" s="23"/>
      <c r="WR25" s="23"/>
      <c r="WS25" s="23"/>
      <c r="WT25" s="23"/>
      <c r="WU25" s="23"/>
      <c r="WV25" s="23"/>
      <c r="WW25" s="23"/>
      <c r="WX25" s="23"/>
      <c r="WY25" s="23"/>
      <c r="WZ25" s="23"/>
      <c r="XA25" s="23"/>
      <c r="XB25" s="23"/>
      <c r="XC25" s="23"/>
      <c r="XD25" s="23"/>
      <c r="XE25" s="23"/>
      <c r="XF25" s="23"/>
      <c r="XG25" s="23"/>
      <c r="XH25" s="23"/>
      <c r="XI25" s="23"/>
      <c r="XJ25" s="23"/>
      <c r="XK25" s="23"/>
      <c r="XL25" s="23"/>
      <c r="XM25" s="23"/>
      <c r="XN25" s="23"/>
      <c r="XO25" s="23"/>
      <c r="XP25" s="23"/>
      <c r="XQ25" s="23"/>
      <c r="XR25" s="23"/>
      <c r="XS25" s="23"/>
      <c r="XT25" s="23"/>
      <c r="XU25" s="23"/>
      <c r="XV25" s="23"/>
      <c r="XW25" s="23"/>
      <c r="XX25" s="23"/>
      <c r="XY25" s="23"/>
      <c r="XZ25" s="23"/>
      <c r="YA25" s="23"/>
      <c r="YB25" s="23"/>
      <c r="YC25" s="23"/>
      <c r="YD25" s="23"/>
      <c r="YE25" s="23"/>
      <c r="YF25" s="23"/>
      <c r="YG25" s="23"/>
      <c r="YH25" s="23"/>
      <c r="YI25" s="23"/>
      <c r="YJ25" s="23"/>
      <c r="YK25" s="23"/>
      <c r="YL25" s="23"/>
      <c r="YM25" s="23"/>
      <c r="YN25" s="23"/>
      <c r="YO25" s="23"/>
      <c r="YP25" s="23"/>
      <c r="YQ25" s="23"/>
      <c r="YR25" s="23"/>
      <c r="YS25" s="23"/>
      <c r="YT25" s="23"/>
      <c r="YU25" s="23"/>
      <c r="YV25" s="23"/>
      <c r="YW25" s="23"/>
      <c r="YX25" s="23"/>
      <c r="YY25" s="23"/>
      <c r="YZ25" s="23"/>
      <c r="ZA25" s="23"/>
      <c r="ZB25" s="23"/>
      <c r="ZC25" s="23"/>
      <c r="ZD25" s="23"/>
      <c r="ZE25" s="23"/>
      <c r="ZF25" s="23"/>
      <c r="ZG25" s="23"/>
      <c r="ZH25" s="23"/>
      <c r="ZI25" s="23"/>
      <c r="ZJ25" s="23"/>
      <c r="ZK25" s="23"/>
      <c r="ZL25" s="23"/>
      <c r="ZM25" s="23"/>
      <c r="ZN25" s="23"/>
      <c r="ZO25" s="23"/>
      <c r="ZP25" s="23"/>
      <c r="ZQ25" s="23"/>
      <c r="ZR25" s="23"/>
      <c r="ZS25" s="23"/>
      <c r="ZT25" s="23"/>
      <c r="ZU25" s="23"/>
      <c r="ZV25" s="23"/>
      <c r="ZW25" s="23"/>
      <c r="ZX25" s="23"/>
      <c r="ZY25" s="23"/>
      <c r="ZZ25" s="23"/>
      <c r="AAA25" s="23"/>
      <c r="AAB25" s="23"/>
      <c r="AAC25" s="23"/>
      <c r="AAD25" s="23"/>
      <c r="AAE25" s="23"/>
      <c r="AAF25" s="23"/>
      <c r="AAG25" s="23"/>
      <c r="AAH25" s="23"/>
      <c r="AAI25" s="23"/>
      <c r="AAJ25" s="23"/>
      <c r="AAK25" s="23"/>
      <c r="AAL25" s="23"/>
      <c r="AAM25" s="23"/>
      <c r="AAN25" s="23"/>
      <c r="AAO25" s="23"/>
      <c r="AAP25" s="23"/>
      <c r="AAQ25" s="23"/>
      <c r="AAR25" s="23"/>
      <c r="AAS25" s="23"/>
      <c r="AAT25" s="23"/>
      <c r="AAU25" s="23"/>
      <c r="AAV25" s="23"/>
      <c r="AAW25" s="23"/>
      <c r="AAX25" s="23"/>
      <c r="AAY25" s="23"/>
      <c r="AAZ25" s="23"/>
      <c r="ABA25" s="23"/>
      <c r="ABB25" s="23"/>
      <c r="ABC25" s="23"/>
      <c r="ABD25" s="23"/>
      <c r="ABE25" s="23"/>
      <c r="ABF25" s="23"/>
      <c r="ABG25" s="23"/>
      <c r="ABH25" s="23"/>
      <c r="ABI25" s="23"/>
      <c r="ABJ25" s="23"/>
      <c r="ABK25" s="23"/>
      <c r="ABL25" s="23"/>
      <c r="ABM25" s="23"/>
      <c r="ABN25" s="23"/>
      <c r="ABO25" s="23"/>
      <c r="ABP25" s="23"/>
      <c r="ABQ25" s="23"/>
      <c r="ABR25" s="23"/>
      <c r="ABS25" s="23"/>
      <c r="ABT25" s="23"/>
      <c r="ABU25" s="23"/>
      <c r="ABV25" s="23"/>
      <c r="ABW25" s="23"/>
      <c r="ABX25" s="23"/>
      <c r="ABY25" s="23"/>
      <c r="ABZ25" s="23"/>
      <c r="ACA25" s="23"/>
      <c r="ACB25" s="23"/>
      <c r="ACC25" s="23"/>
      <c r="ACD25" s="23"/>
      <c r="ACE25" s="23"/>
      <c r="ACF25" s="23"/>
      <c r="ACG25" s="23"/>
      <c r="ACH25" s="23"/>
      <c r="ACI25" s="23"/>
      <c r="ACJ25" s="23"/>
      <c r="ACK25" s="23"/>
      <c r="ACL25" s="23"/>
      <c r="ACM25" s="23"/>
      <c r="ACN25" s="23"/>
      <c r="ACO25" s="23"/>
      <c r="ACP25" s="23"/>
      <c r="ACQ25" s="23"/>
      <c r="ACR25" s="23"/>
      <c r="ACS25" s="23"/>
      <c r="ACT25" s="23"/>
      <c r="ACU25" s="23"/>
      <c r="ACV25" s="23"/>
      <c r="ACW25" s="23"/>
      <c r="ACX25" s="23"/>
      <c r="ACY25" s="23"/>
      <c r="ACZ25" s="23"/>
      <c r="ADA25" s="23"/>
      <c r="ADB25" s="23"/>
      <c r="ADC25" s="23"/>
      <c r="ADD25" s="23"/>
      <c r="ADE25" s="23"/>
      <c r="ADF25" s="23"/>
      <c r="ADG25" s="23"/>
      <c r="ADH25" s="23"/>
      <c r="ADI25" s="23"/>
      <c r="ADJ25" s="23"/>
      <c r="ADK25" s="23"/>
      <c r="ADL25" s="23"/>
      <c r="ADM25" s="23"/>
      <c r="ADN25" s="23"/>
      <c r="ADO25" s="23"/>
      <c r="ADP25" s="23"/>
      <c r="ADQ25" s="23"/>
      <c r="ADR25" s="23"/>
      <c r="ADS25" s="23"/>
      <c r="ADT25" s="23"/>
      <c r="ADU25" s="23"/>
      <c r="ADV25" s="23"/>
      <c r="ADW25" s="23"/>
      <c r="ADX25" s="23"/>
      <c r="ADY25" s="23"/>
      <c r="ADZ25" s="23"/>
      <c r="AEA25" s="23"/>
      <c r="AEB25" s="23"/>
      <c r="AEC25" s="23"/>
      <c r="AED25" s="23"/>
      <c r="AEE25" s="23"/>
      <c r="AEF25" s="23"/>
      <c r="AEG25" s="23"/>
      <c r="AEH25" s="23"/>
      <c r="AEI25" s="23"/>
      <c r="AEJ25" s="23"/>
      <c r="AEK25" s="23"/>
      <c r="AEL25" s="23"/>
      <c r="AEM25" s="23"/>
      <c r="AEN25" s="23"/>
      <c r="AEO25" s="23"/>
      <c r="AEP25" s="23"/>
      <c r="AEQ25" s="23"/>
      <c r="AER25" s="23"/>
      <c r="AES25" s="23"/>
      <c r="AET25" s="23"/>
      <c r="AEU25" s="23"/>
      <c r="AEV25" s="23"/>
      <c r="AEW25" s="23"/>
      <c r="AEX25" s="23"/>
      <c r="AEY25" s="23"/>
      <c r="AEZ25" s="23"/>
      <c r="AFA25" s="23"/>
      <c r="AFB25" s="23"/>
      <c r="AFC25" s="23"/>
      <c r="AFD25" s="23"/>
      <c r="AFE25" s="23"/>
      <c r="AFF25" s="23"/>
      <c r="AFG25" s="23"/>
      <c r="AFH25" s="23"/>
      <c r="AFI25" s="23"/>
      <c r="AFJ25" s="23"/>
      <c r="AFK25" s="23"/>
      <c r="AFL25" s="23"/>
      <c r="AFM25" s="23"/>
      <c r="AFN25" s="23"/>
      <c r="AFO25" s="23"/>
      <c r="AFP25" s="23"/>
      <c r="AFQ25" s="23"/>
      <c r="AFR25" s="23"/>
      <c r="AFS25" s="23"/>
      <c r="AFT25" s="23"/>
      <c r="AFU25" s="23"/>
      <c r="AFV25" s="23"/>
      <c r="AFW25" s="23"/>
      <c r="AFX25" s="23"/>
      <c r="AFY25" s="23"/>
      <c r="AFZ25" s="23"/>
      <c r="AGA25" s="23"/>
      <c r="AGB25" s="23"/>
      <c r="AGC25" s="23"/>
      <c r="AGD25" s="23"/>
      <c r="AGE25" s="23"/>
      <c r="AGF25" s="23"/>
      <c r="AGG25" s="23"/>
      <c r="AGH25" s="23"/>
      <c r="AGI25" s="23"/>
      <c r="AGJ25" s="23"/>
      <c r="AGK25" s="23"/>
      <c r="AGL25" s="23"/>
      <c r="AGM25" s="23"/>
      <c r="AGN25" s="23"/>
      <c r="AGO25" s="23"/>
      <c r="AGP25" s="23"/>
      <c r="AGQ25" s="23"/>
      <c r="AGR25" s="23"/>
      <c r="AGS25" s="23"/>
      <c r="AGT25" s="23"/>
      <c r="AGU25" s="23"/>
      <c r="AGV25" s="23"/>
      <c r="AGW25" s="23"/>
      <c r="AGX25" s="23"/>
      <c r="AGY25" s="23"/>
      <c r="AGZ25" s="23"/>
      <c r="AHA25" s="23"/>
      <c r="AHB25" s="23"/>
      <c r="AHC25" s="23"/>
      <c r="AHD25" s="23"/>
      <c r="AHE25" s="23"/>
      <c r="AHF25" s="23"/>
      <c r="AHG25" s="23"/>
      <c r="AHH25" s="23"/>
      <c r="AHI25" s="23"/>
      <c r="AHJ25" s="23"/>
      <c r="AHK25" s="23"/>
      <c r="AHL25" s="23"/>
      <c r="AHM25" s="23"/>
      <c r="AHN25" s="23"/>
      <c r="AHO25" s="23"/>
      <c r="AHP25" s="23"/>
      <c r="AHQ25" s="23"/>
      <c r="AHR25" s="23"/>
      <c r="AHS25" s="23"/>
      <c r="AHT25" s="23"/>
      <c r="AHU25" s="23"/>
      <c r="AHV25" s="23"/>
      <c r="AHW25" s="23"/>
      <c r="AHX25" s="23"/>
      <c r="AHY25" s="23"/>
      <c r="AHZ25" s="23"/>
      <c r="AIA25" s="23"/>
      <c r="AIB25" s="23"/>
      <c r="AIC25" s="23"/>
      <c r="AID25" s="23"/>
      <c r="AIE25" s="23"/>
      <c r="AIF25" s="23"/>
      <c r="AIG25" s="23"/>
      <c r="AIH25" s="23"/>
      <c r="AII25" s="23"/>
      <c r="AIJ25" s="23"/>
      <c r="AIK25" s="23"/>
      <c r="AIL25" s="23"/>
      <c r="AIM25" s="23"/>
      <c r="AIN25" s="23"/>
      <c r="AIO25" s="23"/>
      <c r="AIP25" s="23"/>
      <c r="AIQ25" s="23"/>
      <c r="AIR25" s="23"/>
      <c r="AIS25" s="23"/>
      <c r="AIT25" s="23"/>
      <c r="AIU25" s="23"/>
      <c r="AIV25" s="23"/>
      <c r="AIW25" s="23"/>
      <c r="AIX25" s="23"/>
      <c r="AIY25" s="23"/>
      <c r="AIZ25" s="23"/>
      <c r="AJA25" s="23"/>
      <c r="AJB25" s="23"/>
      <c r="AJC25" s="23"/>
      <c r="AJD25" s="23"/>
      <c r="AJE25" s="23"/>
      <c r="AJF25" s="23"/>
      <c r="AJG25" s="23"/>
      <c r="AJH25" s="23"/>
      <c r="AJI25" s="23"/>
      <c r="AJJ25" s="23"/>
    </row>
    <row r="26" spans="1:946" s="24" customFormat="1" ht="23.25" customHeight="1" x14ac:dyDescent="0.2">
      <c r="A26" s="20">
        <v>12</v>
      </c>
      <c r="B26" s="21" t="s">
        <v>82</v>
      </c>
      <c r="C26" s="22">
        <v>3400</v>
      </c>
      <c r="D26" s="22">
        <v>3400</v>
      </c>
      <c r="E26" s="20" t="s">
        <v>6</v>
      </c>
      <c r="F26" s="20" t="s">
        <v>83</v>
      </c>
      <c r="G26" s="22">
        <f t="shared" ref="G26" si="6">C26</f>
        <v>3400</v>
      </c>
      <c r="H26" s="20" t="str">
        <f t="shared" si="5"/>
        <v>บ.แอดไวซ์เวลภูมิ จำกัด</v>
      </c>
      <c r="I26" s="22">
        <f t="shared" si="5"/>
        <v>3400</v>
      </c>
      <c r="J26" s="58" t="s">
        <v>360</v>
      </c>
      <c r="K26" s="25" t="s">
        <v>84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/>
      <c r="MA26" s="23"/>
      <c r="MB26" s="23"/>
      <c r="MC26" s="23"/>
      <c r="MD26" s="23"/>
      <c r="ME26" s="23"/>
      <c r="MF26" s="23"/>
      <c r="MG26" s="23"/>
      <c r="MH26" s="23"/>
      <c r="MI26" s="23"/>
      <c r="MJ26" s="23"/>
      <c r="MK26" s="23"/>
      <c r="ML26" s="23"/>
      <c r="MM26" s="23"/>
      <c r="MN26" s="23"/>
      <c r="MO26" s="23"/>
      <c r="MP26" s="23"/>
      <c r="MQ26" s="23"/>
      <c r="MR26" s="23"/>
      <c r="MS26" s="23"/>
      <c r="MT26" s="23"/>
      <c r="MU26" s="23"/>
      <c r="MV26" s="2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23"/>
      <c r="ON26" s="23"/>
      <c r="OO26" s="23"/>
      <c r="OP26" s="23"/>
      <c r="OQ26" s="23"/>
      <c r="OR26" s="23"/>
      <c r="OS26" s="23"/>
      <c r="OT26" s="23"/>
      <c r="OU26" s="23"/>
      <c r="OV26" s="23"/>
      <c r="OW26" s="23"/>
      <c r="OX26" s="23"/>
      <c r="OY26" s="23"/>
      <c r="OZ26" s="23"/>
      <c r="PA26" s="23"/>
      <c r="PB26" s="23"/>
      <c r="PC26" s="23"/>
      <c r="PD26" s="23"/>
      <c r="PE26" s="23"/>
      <c r="PF26" s="23"/>
      <c r="PG26" s="23"/>
      <c r="PH26" s="23"/>
      <c r="PI26" s="23"/>
      <c r="PJ26" s="23"/>
      <c r="PK26" s="23"/>
      <c r="PL26" s="23"/>
      <c r="PM26" s="23"/>
      <c r="PN26" s="23"/>
      <c r="PO26" s="23"/>
      <c r="PP26" s="23"/>
      <c r="PQ26" s="23"/>
      <c r="PR26" s="23"/>
      <c r="PS26" s="23"/>
      <c r="PT26" s="23"/>
      <c r="PU26" s="23"/>
      <c r="PV26" s="23"/>
      <c r="PW26" s="23"/>
      <c r="PX26" s="23"/>
      <c r="PY26" s="23"/>
      <c r="PZ26" s="23"/>
      <c r="QA26" s="23"/>
      <c r="QB26" s="23"/>
      <c r="QC26" s="23"/>
      <c r="QD26" s="23"/>
      <c r="QE26" s="23"/>
      <c r="QF26" s="23"/>
      <c r="QG26" s="23"/>
      <c r="QH26" s="23"/>
      <c r="QI26" s="23"/>
      <c r="QJ26" s="23"/>
      <c r="QK26" s="23"/>
      <c r="QL26" s="23"/>
      <c r="QM26" s="23"/>
      <c r="QN26" s="23"/>
      <c r="QO26" s="23"/>
      <c r="QP26" s="23"/>
      <c r="QQ26" s="23"/>
      <c r="QR26" s="23"/>
      <c r="QS26" s="23"/>
      <c r="QT26" s="23"/>
      <c r="QU26" s="23"/>
      <c r="QV26" s="23"/>
      <c r="QW26" s="23"/>
      <c r="QX26" s="23"/>
      <c r="QY26" s="23"/>
      <c r="QZ26" s="23"/>
      <c r="RA26" s="23"/>
      <c r="RB26" s="23"/>
      <c r="RC26" s="23"/>
      <c r="RD26" s="23"/>
      <c r="RE26" s="23"/>
      <c r="RF26" s="23"/>
      <c r="RG26" s="23"/>
      <c r="RH26" s="23"/>
      <c r="RI26" s="23"/>
      <c r="RJ26" s="23"/>
      <c r="RK26" s="23"/>
      <c r="RL26" s="23"/>
      <c r="RM26" s="23"/>
      <c r="RN26" s="23"/>
      <c r="RO26" s="23"/>
      <c r="RP26" s="23"/>
      <c r="RQ26" s="23"/>
      <c r="RR26" s="23"/>
      <c r="RS26" s="23"/>
      <c r="RT26" s="23"/>
      <c r="RU26" s="23"/>
      <c r="RV26" s="23"/>
      <c r="RW26" s="23"/>
      <c r="RX26" s="23"/>
      <c r="RY26" s="23"/>
      <c r="RZ26" s="23"/>
      <c r="SA26" s="23"/>
      <c r="SB26" s="23"/>
      <c r="SC26" s="23"/>
      <c r="SD26" s="23"/>
      <c r="SE26" s="23"/>
      <c r="SF26" s="23"/>
      <c r="SG26" s="23"/>
      <c r="SH26" s="23"/>
      <c r="SI26" s="23"/>
      <c r="SJ26" s="23"/>
      <c r="SK26" s="23"/>
      <c r="SL26" s="23"/>
      <c r="SM26" s="23"/>
      <c r="SN26" s="23"/>
      <c r="SO26" s="23"/>
      <c r="SP26" s="23"/>
      <c r="SQ26" s="23"/>
      <c r="SR26" s="23"/>
      <c r="SS26" s="23"/>
      <c r="ST26" s="23"/>
      <c r="SU26" s="23"/>
      <c r="SV26" s="23"/>
      <c r="SW26" s="23"/>
      <c r="SX26" s="23"/>
      <c r="SY26" s="23"/>
      <c r="SZ26" s="23"/>
      <c r="TA26" s="23"/>
      <c r="TB26" s="23"/>
      <c r="TC26" s="23"/>
      <c r="TD26" s="23"/>
      <c r="TE26" s="23"/>
      <c r="TF26" s="23"/>
      <c r="TG26" s="23"/>
      <c r="TH26" s="23"/>
      <c r="TI26" s="23"/>
      <c r="TJ26" s="23"/>
      <c r="TK26" s="23"/>
      <c r="TL26" s="23"/>
      <c r="TM26" s="23"/>
      <c r="TN26" s="23"/>
      <c r="TO26" s="23"/>
      <c r="TP26" s="23"/>
      <c r="TQ26" s="23"/>
      <c r="TR26" s="23"/>
      <c r="TS26" s="23"/>
      <c r="TT26" s="23"/>
      <c r="TU26" s="23"/>
      <c r="TV26" s="23"/>
      <c r="TW26" s="23"/>
      <c r="TX26" s="23"/>
      <c r="TY26" s="23"/>
      <c r="TZ26" s="23"/>
      <c r="UA26" s="23"/>
      <c r="UB26" s="23"/>
      <c r="UC26" s="23"/>
      <c r="UD26" s="23"/>
      <c r="UE26" s="23"/>
      <c r="UF26" s="23"/>
      <c r="UG26" s="23"/>
      <c r="UH26" s="23"/>
      <c r="UI26" s="23"/>
      <c r="UJ26" s="23"/>
      <c r="UK26" s="23"/>
      <c r="UL26" s="23"/>
      <c r="UM26" s="23"/>
      <c r="UN26" s="23"/>
      <c r="UO26" s="23"/>
      <c r="UP26" s="23"/>
      <c r="UQ26" s="23"/>
      <c r="UR26" s="23"/>
      <c r="US26" s="23"/>
      <c r="UT26" s="23"/>
      <c r="UU26" s="23"/>
      <c r="UV26" s="23"/>
      <c r="UW26" s="23"/>
      <c r="UX26" s="23"/>
      <c r="UY26" s="23"/>
      <c r="UZ26" s="23"/>
      <c r="VA26" s="23"/>
      <c r="VB26" s="23"/>
      <c r="VC26" s="23"/>
      <c r="VD26" s="23"/>
      <c r="VE26" s="23"/>
      <c r="VF26" s="23"/>
      <c r="VG26" s="23"/>
      <c r="VH26" s="23"/>
      <c r="VI26" s="23"/>
      <c r="VJ26" s="23"/>
      <c r="VK26" s="23"/>
      <c r="VL26" s="23"/>
      <c r="VM26" s="23"/>
      <c r="VN26" s="23"/>
      <c r="VO26" s="23"/>
      <c r="VP26" s="23"/>
      <c r="VQ26" s="23"/>
      <c r="VR26" s="23"/>
      <c r="VS26" s="23"/>
      <c r="VT26" s="23"/>
      <c r="VU26" s="23"/>
      <c r="VV26" s="23"/>
      <c r="VW26" s="23"/>
      <c r="VX26" s="23"/>
      <c r="VY26" s="23"/>
      <c r="VZ26" s="23"/>
      <c r="WA26" s="23"/>
      <c r="WB26" s="23"/>
      <c r="WC26" s="23"/>
      <c r="WD26" s="23"/>
      <c r="WE26" s="23"/>
      <c r="WF26" s="23"/>
      <c r="WG26" s="23"/>
      <c r="WH26" s="23"/>
      <c r="WI26" s="23"/>
      <c r="WJ26" s="23"/>
      <c r="WK26" s="23"/>
      <c r="WL26" s="23"/>
      <c r="WM26" s="23"/>
      <c r="WN26" s="23"/>
      <c r="WO26" s="23"/>
      <c r="WP26" s="23"/>
      <c r="WQ26" s="23"/>
      <c r="WR26" s="23"/>
      <c r="WS26" s="23"/>
      <c r="WT26" s="23"/>
      <c r="WU26" s="23"/>
      <c r="WV26" s="23"/>
      <c r="WW26" s="23"/>
      <c r="WX26" s="23"/>
      <c r="WY26" s="23"/>
      <c r="WZ26" s="23"/>
      <c r="XA26" s="23"/>
      <c r="XB26" s="23"/>
      <c r="XC26" s="23"/>
      <c r="XD26" s="23"/>
      <c r="XE26" s="23"/>
      <c r="XF26" s="23"/>
      <c r="XG26" s="23"/>
      <c r="XH26" s="23"/>
      <c r="XI26" s="23"/>
      <c r="XJ26" s="23"/>
      <c r="XK26" s="23"/>
      <c r="XL26" s="23"/>
      <c r="XM26" s="23"/>
      <c r="XN26" s="23"/>
      <c r="XO26" s="23"/>
      <c r="XP26" s="23"/>
      <c r="XQ26" s="23"/>
      <c r="XR26" s="23"/>
      <c r="XS26" s="23"/>
      <c r="XT26" s="23"/>
      <c r="XU26" s="23"/>
      <c r="XV26" s="23"/>
      <c r="XW26" s="23"/>
      <c r="XX26" s="23"/>
      <c r="XY26" s="23"/>
      <c r="XZ26" s="23"/>
      <c r="YA26" s="23"/>
      <c r="YB26" s="23"/>
      <c r="YC26" s="23"/>
      <c r="YD26" s="23"/>
      <c r="YE26" s="23"/>
      <c r="YF26" s="23"/>
      <c r="YG26" s="23"/>
      <c r="YH26" s="23"/>
      <c r="YI26" s="23"/>
      <c r="YJ26" s="23"/>
      <c r="YK26" s="23"/>
      <c r="YL26" s="23"/>
      <c r="YM26" s="23"/>
      <c r="YN26" s="23"/>
      <c r="YO26" s="23"/>
      <c r="YP26" s="23"/>
      <c r="YQ26" s="23"/>
      <c r="YR26" s="23"/>
      <c r="YS26" s="23"/>
      <c r="YT26" s="23"/>
      <c r="YU26" s="23"/>
      <c r="YV26" s="23"/>
      <c r="YW26" s="23"/>
      <c r="YX26" s="23"/>
      <c r="YY26" s="23"/>
      <c r="YZ26" s="23"/>
      <c r="ZA26" s="23"/>
      <c r="ZB26" s="23"/>
      <c r="ZC26" s="23"/>
      <c r="ZD26" s="23"/>
      <c r="ZE26" s="23"/>
      <c r="ZF26" s="23"/>
      <c r="ZG26" s="23"/>
      <c r="ZH26" s="23"/>
      <c r="ZI26" s="23"/>
      <c r="ZJ26" s="23"/>
      <c r="ZK26" s="23"/>
      <c r="ZL26" s="23"/>
      <c r="ZM26" s="23"/>
      <c r="ZN26" s="23"/>
      <c r="ZO26" s="23"/>
      <c r="ZP26" s="23"/>
      <c r="ZQ26" s="23"/>
      <c r="ZR26" s="23"/>
      <c r="ZS26" s="23"/>
      <c r="ZT26" s="23"/>
      <c r="ZU26" s="23"/>
      <c r="ZV26" s="23"/>
      <c r="ZW26" s="23"/>
      <c r="ZX26" s="23"/>
      <c r="ZY26" s="23"/>
      <c r="ZZ26" s="23"/>
      <c r="AAA26" s="23"/>
      <c r="AAB26" s="23"/>
      <c r="AAC26" s="23"/>
      <c r="AAD26" s="23"/>
      <c r="AAE26" s="23"/>
      <c r="AAF26" s="23"/>
      <c r="AAG26" s="23"/>
      <c r="AAH26" s="23"/>
      <c r="AAI26" s="23"/>
      <c r="AAJ26" s="23"/>
      <c r="AAK26" s="23"/>
      <c r="AAL26" s="23"/>
      <c r="AAM26" s="23"/>
      <c r="AAN26" s="23"/>
      <c r="AAO26" s="23"/>
      <c r="AAP26" s="23"/>
      <c r="AAQ26" s="23"/>
      <c r="AAR26" s="23"/>
      <c r="AAS26" s="23"/>
      <c r="AAT26" s="23"/>
      <c r="AAU26" s="23"/>
      <c r="AAV26" s="23"/>
      <c r="AAW26" s="23"/>
      <c r="AAX26" s="23"/>
      <c r="AAY26" s="23"/>
      <c r="AAZ26" s="23"/>
      <c r="ABA26" s="23"/>
      <c r="ABB26" s="23"/>
      <c r="ABC26" s="23"/>
      <c r="ABD26" s="23"/>
      <c r="ABE26" s="23"/>
      <c r="ABF26" s="23"/>
      <c r="ABG26" s="23"/>
      <c r="ABH26" s="23"/>
      <c r="ABI26" s="23"/>
      <c r="ABJ26" s="23"/>
      <c r="ABK26" s="23"/>
      <c r="ABL26" s="23"/>
      <c r="ABM26" s="23"/>
      <c r="ABN26" s="23"/>
      <c r="ABO26" s="23"/>
      <c r="ABP26" s="23"/>
      <c r="ABQ26" s="23"/>
      <c r="ABR26" s="23"/>
      <c r="ABS26" s="23"/>
      <c r="ABT26" s="23"/>
      <c r="ABU26" s="23"/>
      <c r="ABV26" s="23"/>
      <c r="ABW26" s="23"/>
      <c r="ABX26" s="23"/>
      <c r="ABY26" s="23"/>
      <c r="ABZ26" s="23"/>
      <c r="ACA26" s="23"/>
      <c r="ACB26" s="23"/>
      <c r="ACC26" s="23"/>
      <c r="ACD26" s="23"/>
      <c r="ACE26" s="23"/>
      <c r="ACF26" s="23"/>
      <c r="ACG26" s="23"/>
      <c r="ACH26" s="23"/>
      <c r="ACI26" s="23"/>
      <c r="ACJ26" s="23"/>
      <c r="ACK26" s="23"/>
      <c r="ACL26" s="23"/>
      <c r="ACM26" s="23"/>
      <c r="ACN26" s="23"/>
      <c r="ACO26" s="23"/>
      <c r="ACP26" s="23"/>
      <c r="ACQ26" s="23"/>
      <c r="ACR26" s="23"/>
      <c r="ACS26" s="23"/>
      <c r="ACT26" s="23"/>
      <c r="ACU26" s="23"/>
      <c r="ACV26" s="23"/>
      <c r="ACW26" s="23"/>
      <c r="ACX26" s="23"/>
      <c r="ACY26" s="23"/>
      <c r="ACZ26" s="23"/>
      <c r="ADA26" s="23"/>
      <c r="ADB26" s="23"/>
      <c r="ADC26" s="23"/>
      <c r="ADD26" s="23"/>
      <c r="ADE26" s="23"/>
      <c r="ADF26" s="23"/>
      <c r="ADG26" s="23"/>
      <c r="ADH26" s="23"/>
      <c r="ADI26" s="23"/>
      <c r="ADJ26" s="23"/>
      <c r="ADK26" s="23"/>
      <c r="ADL26" s="23"/>
      <c r="ADM26" s="23"/>
      <c r="ADN26" s="23"/>
      <c r="ADO26" s="23"/>
      <c r="ADP26" s="23"/>
      <c r="ADQ26" s="23"/>
      <c r="ADR26" s="23"/>
      <c r="ADS26" s="23"/>
      <c r="ADT26" s="23"/>
      <c r="ADU26" s="23"/>
      <c r="ADV26" s="23"/>
      <c r="ADW26" s="23"/>
      <c r="ADX26" s="23"/>
      <c r="ADY26" s="23"/>
      <c r="ADZ26" s="23"/>
      <c r="AEA26" s="23"/>
      <c r="AEB26" s="23"/>
      <c r="AEC26" s="23"/>
      <c r="AED26" s="23"/>
      <c r="AEE26" s="23"/>
      <c r="AEF26" s="23"/>
      <c r="AEG26" s="23"/>
      <c r="AEH26" s="23"/>
      <c r="AEI26" s="23"/>
      <c r="AEJ26" s="23"/>
      <c r="AEK26" s="23"/>
      <c r="AEL26" s="23"/>
      <c r="AEM26" s="23"/>
      <c r="AEN26" s="23"/>
      <c r="AEO26" s="23"/>
      <c r="AEP26" s="23"/>
      <c r="AEQ26" s="23"/>
      <c r="AER26" s="23"/>
      <c r="AES26" s="23"/>
      <c r="AET26" s="23"/>
      <c r="AEU26" s="23"/>
      <c r="AEV26" s="23"/>
      <c r="AEW26" s="23"/>
      <c r="AEX26" s="23"/>
      <c r="AEY26" s="23"/>
      <c r="AEZ26" s="23"/>
      <c r="AFA26" s="23"/>
      <c r="AFB26" s="23"/>
      <c r="AFC26" s="23"/>
      <c r="AFD26" s="23"/>
      <c r="AFE26" s="23"/>
      <c r="AFF26" s="23"/>
      <c r="AFG26" s="23"/>
      <c r="AFH26" s="23"/>
      <c r="AFI26" s="23"/>
      <c r="AFJ26" s="23"/>
      <c r="AFK26" s="23"/>
      <c r="AFL26" s="23"/>
      <c r="AFM26" s="23"/>
      <c r="AFN26" s="23"/>
      <c r="AFO26" s="23"/>
      <c r="AFP26" s="23"/>
      <c r="AFQ26" s="23"/>
      <c r="AFR26" s="23"/>
      <c r="AFS26" s="23"/>
      <c r="AFT26" s="23"/>
      <c r="AFU26" s="23"/>
      <c r="AFV26" s="23"/>
      <c r="AFW26" s="23"/>
      <c r="AFX26" s="23"/>
      <c r="AFY26" s="23"/>
      <c r="AFZ26" s="23"/>
      <c r="AGA26" s="23"/>
      <c r="AGB26" s="23"/>
      <c r="AGC26" s="23"/>
      <c r="AGD26" s="23"/>
      <c r="AGE26" s="23"/>
      <c r="AGF26" s="23"/>
      <c r="AGG26" s="23"/>
      <c r="AGH26" s="23"/>
      <c r="AGI26" s="23"/>
      <c r="AGJ26" s="23"/>
      <c r="AGK26" s="23"/>
      <c r="AGL26" s="23"/>
      <c r="AGM26" s="23"/>
      <c r="AGN26" s="23"/>
      <c r="AGO26" s="23"/>
      <c r="AGP26" s="23"/>
      <c r="AGQ26" s="23"/>
      <c r="AGR26" s="23"/>
      <c r="AGS26" s="23"/>
      <c r="AGT26" s="23"/>
      <c r="AGU26" s="23"/>
      <c r="AGV26" s="23"/>
      <c r="AGW26" s="23"/>
      <c r="AGX26" s="23"/>
      <c r="AGY26" s="23"/>
      <c r="AGZ26" s="23"/>
      <c r="AHA26" s="23"/>
      <c r="AHB26" s="23"/>
      <c r="AHC26" s="23"/>
      <c r="AHD26" s="23"/>
      <c r="AHE26" s="23"/>
      <c r="AHF26" s="23"/>
      <c r="AHG26" s="23"/>
      <c r="AHH26" s="23"/>
      <c r="AHI26" s="23"/>
      <c r="AHJ26" s="23"/>
      <c r="AHK26" s="23"/>
      <c r="AHL26" s="23"/>
      <c r="AHM26" s="23"/>
      <c r="AHN26" s="23"/>
      <c r="AHO26" s="23"/>
      <c r="AHP26" s="23"/>
      <c r="AHQ26" s="23"/>
      <c r="AHR26" s="23"/>
      <c r="AHS26" s="23"/>
      <c r="AHT26" s="23"/>
      <c r="AHU26" s="23"/>
      <c r="AHV26" s="23"/>
      <c r="AHW26" s="23"/>
      <c r="AHX26" s="23"/>
      <c r="AHY26" s="23"/>
      <c r="AHZ26" s="23"/>
      <c r="AIA26" s="23"/>
      <c r="AIB26" s="23"/>
      <c r="AIC26" s="23"/>
      <c r="AID26" s="23"/>
      <c r="AIE26" s="23"/>
      <c r="AIF26" s="23"/>
      <c r="AIG26" s="23"/>
      <c r="AIH26" s="23"/>
      <c r="AII26" s="23"/>
      <c r="AIJ26" s="23"/>
      <c r="AIK26" s="23"/>
      <c r="AIL26" s="23"/>
      <c r="AIM26" s="23"/>
      <c r="AIN26" s="23"/>
      <c r="AIO26" s="23"/>
      <c r="AIP26" s="23"/>
      <c r="AIQ26" s="23"/>
      <c r="AIR26" s="23"/>
      <c r="AIS26" s="23"/>
      <c r="AIT26" s="23"/>
      <c r="AIU26" s="23"/>
      <c r="AIV26" s="23"/>
      <c r="AIW26" s="23"/>
      <c r="AIX26" s="23"/>
      <c r="AIY26" s="23"/>
      <c r="AIZ26" s="23"/>
      <c r="AJA26" s="23"/>
      <c r="AJB26" s="23"/>
      <c r="AJC26" s="23"/>
      <c r="AJD26" s="23"/>
      <c r="AJE26" s="23"/>
      <c r="AJF26" s="23"/>
      <c r="AJG26" s="23"/>
      <c r="AJH26" s="23"/>
      <c r="AJI26" s="23"/>
      <c r="AJJ26" s="23"/>
    </row>
    <row r="27" spans="1:946" s="24" customFormat="1" ht="40.5" customHeight="1" x14ac:dyDescent="0.2">
      <c r="A27" s="20">
        <v>13</v>
      </c>
      <c r="B27" s="21" t="s">
        <v>85</v>
      </c>
      <c r="C27" s="22">
        <v>10258</v>
      </c>
      <c r="D27" s="22">
        <v>10258</v>
      </c>
      <c r="E27" s="20" t="s">
        <v>6</v>
      </c>
      <c r="F27" s="20" t="s">
        <v>7</v>
      </c>
      <c r="G27" s="22">
        <f t="shared" ref="G27" si="7">C27</f>
        <v>10258</v>
      </c>
      <c r="H27" s="20" t="str">
        <f t="shared" si="5"/>
        <v>หจก.ผดุงธรรมการไฟฟ้า 101</v>
      </c>
      <c r="I27" s="22">
        <f t="shared" si="5"/>
        <v>10258</v>
      </c>
      <c r="J27" s="58" t="s">
        <v>360</v>
      </c>
      <c r="K27" s="25" t="s">
        <v>86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  <c r="LT27" s="23"/>
      <c r="LU27" s="23"/>
      <c r="LV27" s="23"/>
      <c r="LW27" s="23"/>
      <c r="LX27" s="23"/>
      <c r="LY27" s="23"/>
      <c r="LZ27" s="23"/>
      <c r="MA27" s="23"/>
      <c r="MB27" s="23"/>
      <c r="MC27" s="23"/>
      <c r="MD27" s="23"/>
      <c r="ME27" s="23"/>
      <c r="MF27" s="23"/>
      <c r="MG27" s="23"/>
      <c r="MH27" s="23"/>
      <c r="MI27" s="23"/>
      <c r="MJ27" s="23"/>
      <c r="MK27" s="23"/>
      <c r="ML27" s="23"/>
      <c r="MM27" s="23"/>
      <c r="MN27" s="23"/>
      <c r="MO27" s="23"/>
      <c r="MP27" s="23"/>
      <c r="MQ27" s="23"/>
      <c r="MR27" s="23"/>
      <c r="MS27" s="23"/>
      <c r="MT27" s="23"/>
      <c r="MU27" s="23"/>
      <c r="MV27" s="23"/>
      <c r="MW27" s="23"/>
      <c r="MX27" s="23"/>
      <c r="MY27" s="23"/>
      <c r="MZ27" s="23"/>
      <c r="NA27" s="23"/>
      <c r="NB27" s="23"/>
      <c r="NC27" s="23"/>
      <c r="ND27" s="23"/>
      <c r="NE27" s="23"/>
      <c r="NF27" s="23"/>
      <c r="NG27" s="23"/>
      <c r="NH27" s="23"/>
      <c r="NI27" s="23"/>
      <c r="NJ27" s="23"/>
      <c r="NK27" s="23"/>
      <c r="NL27" s="23"/>
      <c r="NM27" s="23"/>
      <c r="NN27" s="23"/>
      <c r="NO27" s="23"/>
      <c r="NP27" s="23"/>
      <c r="NQ27" s="23"/>
      <c r="NR27" s="23"/>
      <c r="NS27" s="23"/>
      <c r="NT27" s="23"/>
      <c r="NU27" s="23"/>
      <c r="NV27" s="23"/>
      <c r="NW27" s="23"/>
      <c r="NX27" s="23"/>
      <c r="NY27" s="23"/>
      <c r="NZ27" s="23"/>
      <c r="OA27" s="23"/>
      <c r="OB27" s="23"/>
      <c r="OC27" s="23"/>
      <c r="OD27" s="23"/>
      <c r="OE27" s="23"/>
      <c r="OF27" s="23"/>
      <c r="OG27" s="23"/>
      <c r="OH27" s="23"/>
      <c r="OI27" s="23"/>
      <c r="OJ27" s="23"/>
      <c r="OK27" s="23"/>
      <c r="OL27" s="23"/>
      <c r="OM27" s="23"/>
      <c r="ON27" s="23"/>
      <c r="OO27" s="23"/>
      <c r="OP27" s="23"/>
      <c r="OQ27" s="23"/>
      <c r="OR27" s="23"/>
      <c r="OS27" s="23"/>
      <c r="OT27" s="23"/>
      <c r="OU27" s="23"/>
      <c r="OV27" s="23"/>
      <c r="OW27" s="23"/>
      <c r="OX27" s="23"/>
      <c r="OY27" s="23"/>
      <c r="OZ27" s="23"/>
      <c r="PA27" s="23"/>
      <c r="PB27" s="23"/>
      <c r="PC27" s="23"/>
      <c r="PD27" s="23"/>
      <c r="PE27" s="23"/>
      <c r="PF27" s="23"/>
      <c r="PG27" s="23"/>
      <c r="PH27" s="23"/>
      <c r="PI27" s="23"/>
      <c r="PJ27" s="23"/>
      <c r="PK27" s="23"/>
      <c r="PL27" s="23"/>
      <c r="PM27" s="23"/>
      <c r="PN27" s="23"/>
      <c r="PO27" s="23"/>
      <c r="PP27" s="23"/>
      <c r="PQ27" s="23"/>
      <c r="PR27" s="23"/>
      <c r="PS27" s="23"/>
      <c r="PT27" s="23"/>
      <c r="PU27" s="23"/>
      <c r="PV27" s="23"/>
      <c r="PW27" s="23"/>
      <c r="PX27" s="23"/>
      <c r="PY27" s="23"/>
      <c r="PZ27" s="23"/>
      <c r="QA27" s="23"/>
      <c r="QB27" s="23"/>
      <c r="QC27" s="23"/>
      <c r="QD27" s="23"/>
      <c r="QE27" s="23"/>
      <c r="QF27" s="23"/>
      <c r="QG27" s="23"/>
      <c r="QH27" s="23"/>
      <c r="QI27" s="23"/>
      <c r="QJ27" s="23"/>
      <c r="QK27" s="23"/>
      <c r="QL27" s="23"/>
      <c r="QM27" s="23"/>
      <c r="QN27" s="23"/>
      <c r="QO27" s="23"/>
      <c r="QP27" s="23"/>
      <c r="QQ27" s="23"/>
      <c r="QR27" s="23"/>
      <c r="QS27" s="23"/>
      <c r="QT27" s="23"/>
      <c r="QU27" s="23"/>
      <c r="QV27" s="23"/>
      <c r="QW27" s="23"/>
      <c r="QX27" s="23"/>
      <c r="QY27" s="23"/>
      <c r="QZ27" s="23"/>
      <c r="RA27" s="23"/>
      <c r="RB27" s="23"/>
      <c r="RC27" s="23"/>
      <c r="RD27" s="23"/>
      <c r="RE27" s="23"/>
      <c r="RF27" s="23"/>
      <c r="RG27" s="23"/>
      <c r="RH27" s="23"/>
      <c r="RI27" s="23"/>
      <c r="RJ27" s="23"/>
      <c r="RK27" s="23"/>
      <c r="RL27" s="23"/>
      <c r="RM27" s="23"/>
      <c r="RN27" s="23"/>
      <c r="RO27" s="23"/>
      <c r="RP27" s="23"/>
      <c r="RQ27" s="23"/>
      <c r="RR27" s="23"/>
      <c r="RS27" s="23"/>
      <c r="RT27" s="23"/>
      <c r="RU27" s="23"/>
      <c r="RV27" s="23"/>
      <c r="RW27" s="23"/>
      <c r="RX27" s="23"/>
      <c r="RY27" s="23"/>
      <c r="RZ27" s="23"/>
      <c r="SA27" s="23"/>
      <c r="SB27" s="23"/>
      <c r="SC27" s="23"/>
      <c r="SD27" s="23"/>
      <c r="SE27" s="23"/>
      <c r="SF27" s="23"/>
      <c r="SG27" s="23"/>
      <c r="SH27" s="23"/>
      <c r="SI27" s="23"/>
      <c r="SJ27" s="23"/>
      <c r="SK27" s="23"/>
      <c r="SL27" s="23"/>
      <c r="SM27" s="23"/>
      <c r="SN27" s="23"/>
      <c r="SO27" s="23"/>
      <c r="SP27" s="23"/>
      <c r="SQ27" s="23"/>
      <c r="SR27" s="23"/>
      <c r="SS27" s="23"/>
      <c r="ST27" s="23"/>
      <c r="SU27" s="23"/>
      <c r="SV27" s="23"/>
      <c r="SW27" s="23"/>
      <c r="SX27" s="23"/>
      <c r="SY27" s="23"/>
      <c r="SZ27" s="23"/>
      <c r="TA27" s="23"/>
      <c r="TB27" s="23"/>
      <c r="TC27" s="23"/>
      <c r="TD27" s="23"/>
      <c r="TE27" s="23"/>
      <c r="TF27" s="23"/>
      <c r="TG27" s="23"/>
      <c r="TH27" s="23"/>
      <c r="TI27" s="23"/>
      <c r="TJ27" s="23"/>
      <c r="TK27" s="23"/>
      <c r="TL27" s="23"/>
      <c r="TM27" s="23"/>
      <c r="TN27" s="23"/>
      <c r="TO27" s="23"/>
      <c r="TP27" s="23"/>
      <c r="TQ27" s="23"/>
      <c r="TR27" s="23"/>
      <c r="TS27" s="23"/>
      <c r="TT27" s="23"/>
      <c r="TU27" s="23"/>
      <c r="TV27" s="23"/>
      <c r="TW27" s="23"/>
      <c r="TX27" s="23"/>
      <c r="TY27" s="23"/>
      <c r="TZ27" s="23"/>
      <c r="UA27" s="23"/>
      <c r="UB27" s="23"/>
      <c r="UC27" s="23"/>
      <c r="UD27" s="23"/>
      <c r="UE27" s="23"/>
      <c r="UF27" s="23"/>
      <c r="UG27" s="23"/>
      <c r="UH27" s="23"/>
      <c r="UI27" s="23"/>
      <c r="UJ27" s="23"/>
      <c r="UK27" s="23"/>
      <c r="UL27" s="23"/>
      <c r="UM27" s="23"/>
      <c r="UN27" s="23"/>
      <c r="UO27" s="23"/>
      <c r="UP27" s="23"/>
      <c r="UQ27" s="23"/>
      <c r="UR27" s="23"/>
      <c r="US27" s="23"/>
      <c r="UT27" s="23"/>
      <c r="UU27" s="23"/>
      <c r="UV27" s="23"/>
      <c r="UW27" s="23"/>
      <c r="UX27" s="23"/>
      <c r="UY27" s="23"/>
      <c r="UZ27" s="23"/>
      <c r="VA27" s="23"/>
      <c r="VB27" s="23"/>
      <c r="VC27" s="23"/>
      <c r="VD27" s="23"/>
      <c r="VE27" s="23"/>
      <c r="VF27" s="23"/>
      <c r="VG27" s="23"/>
      <c r="VH27" s="23"/>
      <c r="VI27" s="23"/>
      <c r="VJ27" s="23"/>
      <c r="VK27" s="23"/>
      <c r="VL27" s="23"/>
      <c r="VM27" s="23"/>
      <c r="VN27" s="23"/>
      <c r="VO27" s="23"/>
      <c r="VP27" s="23"/>
      <c r="VQ27" s="23"/>
      <c r="VR27" s="23"/>
      <c r="VS27" s="23"/>
      <c r="VT27" s="23"/>
      <c r="VU27" s="23"/>
      <c r="VV27" s="23"/>
      <c r="VW27" s="23"/>
      <c r="VX27" s="23"/>
      <c r="VY27" s="23"/>
      <c r="VZ27" s="23"/>
      <c r="WA27" s="23"/>
      <c r="WB27" s="23"/>
      <c r="WC27" s="23"/>
      <c r="WD27" s="23"/>
      <c r="WE27" s="23"/>
      <c r="WF27" s="23"/>
      <c r="WG27" s="23"/>
      <c r="WH27" s="23"/>
      <c r="WI27" s="23"/>
      <c r="WJ27" s="23"/>
      <c r="WK27" s="23"/>
      <c r="WL27" s="23"/>
      <c r="WM27" s="23"/>
      <c r="WN27" s="23"/>
      <c r="WO27" s="23"/>
      <c r="WP27" s="23"/>
      <c r="WQ27" s="23"/>
      <c r="WR27" s="23"/>
      <c r="WS27" s="23"/>
      <c r="WT27" s="23"/>
      <c r="WU27" s="23"/>
      <c r="WV27" s="23"/>
      <c r="WW27" s="23"/>
      <c r="WX27" s="23"/>
      <c r="WY27" s="23"/>
      <c r="WZ27" s="23"/>
      <c r="XA27" s="23"/>
      <c r="XB27" s="23"/>
      <c r="XC27" s="23"/>
      <c r="XD27" s="23"/>
      <c r="XE27" s="23"/>
      <c r="XF27" s="23"/>
      <c r="XG27" s="23"/>
      <c r="XH27" s="23"/>
      <c r="XI27" s="23"/>
      <c r="XJ27" s="23"/>
      <c r="XK27" s="23"/>
      <c r="XL27" s="23"/>
      <c r="XM27" s="23"/>
      <c r="XN27" s="23"/>
      <c r="XO27" s="23"/>
      <c r="XP27" s="23"/>
      <c r="XQ27" s="23"/>
      <c r="XR27" s="23"/>
      <c r="XS27" s="23"/>
      <c r="XT27" s="23"/>
      <c r="XU27" s="23"/>
      <c r="XV27" s="23"/>
      <c r="XW27" s="23"/>
      <c r="XX27" s="23"/>
      <c r="XY27" s="23"/>
      <c r="XZ27" s="23"/>
      <c r="YA27" s="23"/>
      <c r="YB27" s="23"/>
      <c r="YC27" s="23"/>
      <c r="YD27" s="23"/>
      <c r="YE27" s="23"/>
      <c r="YF27" s="23"/>
      <c r="YG27" s="23"/>
      <c r="YH27" s="23"/>
      <c r="YI27" s="23"/>
      <c r="YJ27" s="23"/>
      <c r="YK27" s="23"/>
      <c r="YL27" s="23"/>
      <c r="YM27" s="23"/>
      <c r="YN27" s="23"/>
      <c r="YO27" s="23"/>
      <c r="YP27" s="23"/>
      <c r="YQ27" s="23"/>
      <c r="YR27" s="23"/>
      <c r="YS27" s="23"/>
      <c r="YT27" s="23"/>
      <c r="YU27" s="23"/>
      <c r="YV27" s="23"/>
      <c r="YW27" s="23"/>
      <c r="YX27" s="23"/>
      <c r="YY27" s="23"/>
      <c r="YZ27" s="23"/>
      <c r="ZA27" s="23"/>
      <c r="ZB27" s="23"/>
      <c r="ZC27" s="23"/>
      <c r="ZD27" s="23"/>
      <c r="ZE27" s="23"/>
      <c r="ZF27" s="23"/>
      <c r="ZG27" s="23"/>
      <c r="ZH27" s="23"/>
      <c r="ZI27" s="23"/>
      <c r="ZJ27" s="23"/>
      <c r="ZK27" s="23"/>
      <c r="ZL27" s="23"/>
      <c r="ZM27" s="23"/>
      <c r="ZN27" s="23"/>
      <c r="ZO27" s="23"/>
      <c r="ZP27" s="23"/>
      <c r="ZQ27" s="23"/>
      <c r="ZR27" s="23"/>
      <c r="ZS27" s="23"/>
      <c r="ZT27" s="23"/>
      <c r="ZU27" s="23"/>
      <c r="ZV27" s="23"/>
      <c r="ZW27" s="23"/>
      <c r="ZX27" s="23"/>
      <c r="ZY27" s="23"/>
      <c r="ZZ27" s="23"/>
      <c r="AAA27" s="23"/>
      <c r="AAB27" s="23"/>
      <c r="AAC27" s="23"/>
      <c r="AAD27" s="23"/>
      <c r="AAE27" s="23"/>
      <c r="AAF27" s="23"/>
      <c r="AAG27" s="23"/>
      <c r="AAH27" s="23"/>
      <c r="AAI27" s="23"/>
      <c r="AAJ27" s="23"/>
      <c r="AAK27" s="23"/>
      <c r="AAL27" s="23"/>
      <c r="AAM27" s="23"/>
      <c r="AAN27" s="23"/>
      <c r="AAO27" s="23"/>
      <c r="AAP27" s="23"/>
      <c r="AAQ27" s="23"/>
      <c r="AAR27" s="23"/>
      <c r="AAS27" s="23"/>
      <c r="AAT27" s="23"/>
      <c r="AAU27" s="23"/>
      <c r="AAV27" s="23"/>
      <c r="AAW27" s="23"/>
      <c r="AAX27" s="23"/>
      <c r="AAY27" s="23"/>
      <c r="AAZ27" s="23"/>
      <c r="ABA27" s="23"/>
      <c r="ABB27" s="23"/>
      <c r="ABC27" s="23"/>
      <c r="ABD27" s="23"/>
      <c r="ABE27" s="23"/>
      <c r="ABF27" s="23"/>
      <c r="ABG27" s="23"/>
      <c r="ABH27" s="23"/>
      <c r="ABI27" s="23"/>
      <c r="ABJ27" s="23"/>
      <c r="ABK27" s="23"/>
      <c r="ABL27" s="23"/>
      <c r="ABM27" s="23"/>
      <c r="ABN27" s="23"/>
      <c r="ABO27" s="23"/>
      <c r="ABP27" s="23"/>
      <c r="ABQ27" s="23"/>
      <c r="ABR27" s="23"/>
      <c r="ABS27" s="23"/>
      <c r="ABT27" s="23"/>
      <c r="ABU27" s="23"/>
      <c r="ABV27" s="23"/>
      <c r="ABW27" s="23"/>
      <c r="ABX27" s="23"/>
      <c r="ABY27" s="23"/>
      <c r="ABZ27" s="23"/>
      <c r="ACA27" s="23"/>
      <c r="ACB27" s="23"/>
      <c r="ACC27" s="23"/>
      <c r="ACD27" s="23"/>
      <c r="ACE27" s="23"/>
      <c r="ACF27" s="23"/>
      <c r="ACG27" s="23"/>
      <c r="ACH27" s="23"/>
      <c r="ACI27" s="23"/>
      <c r="ACJ27" s="23"/>
      <c r="ACK27" s="23"/>
      <c r="ACL27" s="23"/>
      <c r="ACM27" s="23"/>
      <c r="ACN27" s="23"/>
      <c r="ACO27" s="23"/>
      <c r="ACP27" s="23"/>
      <c r="ACQ27" s="23"/>
      <c r="ACR27" s="23"/>
      <c r="ACS27" s="23"/>
      <c r="ACT27" s="23"/>
      <c r="ACU27" s="23"/>
      <c r="ACV27" s="23"/>
      <c r="ACW27" s="23"/>
      <c r="ACX27" s="23"/>
      <c r="ACY27" s="23"/>
      <c r="ACZ27" s="23"/>
      <c r="ADA27" s="23"/>
      <c r="ADB27" s="23"/>
      <c r="ADC27" s="23"/>
      <c r="ADD27" s="23"/>
      <c r="ADE27" s="23"/>
      <c r="ADF27" s="23"/>
      <c r="ADG27" s="23"/>
      <c r="ADH27" s="23"/>
      <c r="ADI27" s="23"/>
      <c r="ADJ27" s="23"/>
      <c r="ADK27" s="23"/>
      <c r="ADL27" s="23"/>
      <c r="ADM27" s="23"/>
      <c r="ADN27" s="23"/>
      <c r="ADO27" s="23"/>
      <c r="ADP27" s="23"/>
      <c r="ADQ27" s="23"/>
      <c r="ADR27" s="23"/>
      <c r="ADS27" s="23"/>
      <c r="ADT27" s="23"/>
      <c r="ADU27" s="23"/>
      <c r="ADV27" s="23"/>
      <c r="ADW27" s="23"/>
      <c r="ADX27" s="23"/>
      <c r="ADY27" s="23"/>
      <c r="ADZ27" s="23"/>
      <c r="AEA27" s="23"/>
      <c r="AEB27" s="23"/>
      <c r="AEC27" s="23"/>
      <c r="AED27" s="23"/>
      <c r="AEE27" s="23"/>
      <c r="AEF27" s="23"/>
      <c r="AEG27" s="23"/>
      <c r="AEH27" s="23"/>
      <c r="AEI27" s="23"/>
      <c r="AEJ27" s="23"/>
      <c r="AEK27" s="23"/>
      <c r="AEL27" s="23"/>
      <c r="AEM27" s="23"/>
      <c r="AEN27" s="23"/>
      <c r="AEO27" s="23"/>
      <c r="AEP27" s="23"/>
      <c r="AEQ27" s="23"/>
      <c r="AER27" s="23"/>
      <c r="AES27" s="23"/>
      <c r="AET27" s="23"/>
      <c r="AEU27" s="23"/>
      <c r="AEV27" s="23"/>
      <c r="AEW27" s="23"/>
      <c r="AEX27" s="23"/>
      <c r="AEY27" s="23"/>
      <c r="AEZ27" s="23"/>
      <c r="AFA27" s="23"/>
      <c r="AFB27" s="23"/>
      <c r="AFC27" s="23"/>
      <c r="AFD27" s="23"/>
      <c r="AFE27" s="23"/>
      <c r="AFF27" s="23"/>
      <c r="AFG27" s="23"/>
      <c r="AFH27" s="23"/>
      <c r="AFI27" s="23"/>
      <c r="AFJ27" s="23"/>
      <c r="AFK27" s="23"/>
      <c r="AFL27" s="23"/>
      <c r="AFM27" s="23"/>
      <c r="AFN27" s="23"/>
      <c r="AFO27" s="23"/>
      <c r="AFP27" s="23"/>
      <c r="AFQ27" s="23"/>
      <c r="AFR27" s="23"/>
      <c r="AFS27" s="23"/>
      <c r="AFT27" s="23"/>
      <c r="AFU27" s="23"/>
      <c r="AFV27" s="23"/>
      <c r="AFW27" s="23"/>
      <c r="AFX27" s="23"/>
      <c r="AFY27" s="23"/>
      <c r="AFZ27" s="23"/>
      <c r="AGA27" s="23"/>
      <c r="AGB27" s="23"/>
      <c r="AGC27" s="23"/>
      <c r="AGD27" s="23"/>
      <c r="AGE27" s="23"/>
      <c r="AGF27" s="23"/>
      <c r="AGG27" s="23"/>
      <c r="AGH27" s="23"/>
      <c r="AGI27" s="23"/>
      <c r="AGJ27" s="23"/>
      <c r="AGK27" s="23"/>
      <c r="AGL27" s="23"/>
      <c r="AGM27" s="23"/>
      <c r="AGN27" s="23"/>
      <c r="AGO27" s="23"/>
      <c r="AGP27" s="23"/>
      <c r="AGQ27" s="23"/>
      <c r="AGR27" s="23"/>
      <c r="AGS27" s="23"/>
      <c r="AGT27" s="23"/>
      <c r="AGU27" s="23"/>
      <c r="AGV27" s="23"/>
      <c r="AGW27" s="23"/>
      <c r="AGX27" s="23"/>
      <c r="AGY27" s="23"/>
      <c r="AGZ27" s="23"/>
      <c r="AHA27" s="23"/>
      <c r="AHB27" s="23"/>
      <c r="AHC27" s="23"/>
      <c r="AHD27" s="23"/>
      <c r="AHE27" s="23"/>
      <c r="AHF27" s="23"/>
      <c r="AHG27" s="23"/>
      <c r="AHH27" s="23"/>
      <c r="AHI27" s="23"/>
      <c r="AHJ27" s="23"/>
      <c r="AHK27" s="23"/>
      <c r="AHL27" s="23"/>
      <c r="AHM27" s="23"/>
      <c r="AHN27" s="23"/>
      <c r="AHO27" s="23"/>
      <c r="AHP27" s="23"/>
      <c r="AHQ27" s="23"/>
      <c r="AHR27" s="23"/>
      <c r="AHS27" s="23"/>
      <c r="AHT27" s="23"/>
      <c r="AHU27" s="23"/>
      <c r="AHV27" s="23"/>
      <c r="AHW27" s="23"/>
      <c r="AHX27" s="23"/>
      <c r="AHY27" s="23"/>
      <c r="AHZ27" s="23"/>
      <c r="AIA27" s="23"/>
      <c r="AIB27" s="23"/>
      <c r="AIC27" s="23"/>
      <c r="AID27" s="23"/>
      <c r="AIE27" s="23"/>
      <c r="AIF27" s="23"/>
      <c r="AIG27" s="23"/>
      <c r="AIH27" s="23"/>
      <c r="AII27" s="23"/>
      <c r="AIJ27" s="23"/>
      <c r="AIK27" s="23"/>
      <c r="AIL27" s="23"/>
      <c r="AIM27" s="23"/>
      <c r="AIN27" s="23"/>
      <c r="AIO27" s="23"/>
      <c r="AIP27" s="23"/>
      <c r="AIQ27" s="23"/>
      <c r="AIR27" s="23"/>
      <c r="AIS27" s="23"/>
      <c r="AIT27" s="23"/>
      <c r="AIU27" s="23"/>
      <c r="AIV27" s="23"/>
      <c r="AIW27" s="23"/>
      <c r="AIX27" s="23"/>
      <c r="AIY27" s="23"/>
      <c r="AIZ27" s="23"/>
      <c r="AJA27" s="23"/>
      <c r="AJB27" s="23"/>
      <c r="AJC27" s="23"/>
      <c r="AJD27" s="23"/>
      <c r="AJE27" s="23"/>
      <c r="AJF27" s="23"/>
      <c r="AJG27" s="23"/>
      <c r="AJH27" s="23"/>
      <c r="AJI27" s="23"/>
      <c r="AJJ27" s="23"/>
    </row>
    <row r="28" spans="1:946" s="24" customFormat="1" ht="23.25" customHeight="1" x14ac:dyDescent="0.2">
      <c r="A28" s="20">
        <v>14</v>
      </c>
      <c r="B28" s="21" t="s">
        <v>87</v>
      </c>
      <c r="C28" s="22">
        <v>20425</v>
      </c>
      <c r="D28" s="22">
        <v>20425</v>
      </c>
      <c r="E28" s="20" t="s">
        <v>6</v>
      </c>
      <c r="F28" s="20" t="s">
        <v>7</v>
      </c>
      <c r="G28" s="22">
        <f t="shared" ref="G28" si="8">C28</f>
        <v>20425</v>
      </c>
      <c r="H28" s="20" t="str">
        <f t="shared" ref="H28:I32" si="9">F28</f>
        <v>หจก.ผดุงธรรมการไฟฟ้า 101</v>
      </c>
      <c r="I28" s="22">
        <f t="shared" si="9"/>
        <v>20425</v>
      </c>
      <c r="J28" s="58" t="s">
        <v>360</v>
      </c>
      <c r="K28" s="25" t="s">
        <v>88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  <c r="LT28" s="23"/>
      <c r="LU28" s="23"/>
      <c r="LV28" s="23"/>
      <c r="LW28" s="23"/>
      <c r="LX28" s="23"/>
      <c r="LY28" s="23"/>
      <c r="LZ28" s="23"/>
      <c r="MA28" s="23"/>
      <c r="MB28" s="23"/>
      <c r="MC28" s="23"/>
      <c r="MD28" s="23"/>
      <c r="ME28" s="23"/>
      <c r="MF28" s="23"/>
      <c r="MG28" s="23"/>
      <c r="MH28" s="23"/>
      <c r="MI28" s="23"/>
      <c r="MJ28" s="23"/>
      <c r="MK28" s="23"/>
      <c r="ML28" s="23"/>
      <c r="MM28" s="23"/>
      <c r="MN28" s="23"/>
      <c r="MO28" s="23"/>
      <c r="MP28" s="23"/>
      <c r="MQ28" s="23"/>
      <c r="MR28" s="23"/>
      <c r="MS28" s="23"/>
      <c r="MT28" s="23"/>
      <c r="MU28" s="23"/>
      <c r="MV28" s="23"/>
      <c r="MW28" s="23"/>
      <c r="MX28" s="23"/>
      <c r="MY28" s="23"/>
      <c r="MZ28" s="23"/>
      <c r="NA28" s="23"/>
      <c r="NB28" s="23"/>
      <c r="NC28" s="23"/>
      <c r="ND28" s="23"/>
      <c r="NE28" s="23"/>
      <c r="NF28" s="23"/>
      <c r="NG28" s="23"/>
      <c r="NH28" s="23"/>
      <c r="NI28" s="23"/>
      <c r="NJ28" s="23"/>
      <c r="NK28" s="23"/>
      <c r="NL28" s="23"/>
      <c r="NM28" s="23"/>
      <c r="NN28" s="23"/>
      <c r="NO28" s="23"/>
      <c r="NP28" s="23"/>
      <c r="NQ28" s="23"/>
      <c r="NR28" s="23"/>
      <c r="NS28" s="23"/>
      <c r="NT28" s="23"/>
      <c r="NU28" s="23"/>
      <c r="NV28" s="23"/>
      <c r="NW28" s="23"/>
      <c r="NX28" s="23"/>
      <c r="NY28" s="23"/>
      <c r="NZ28" s="23"/>
      <c r="OA28" s="23"/>
      <c r="OB28" s="23"/>
      <c r="OC28" s="23"/>
      <c r="OD28" s="23"/>
      <c r="OE28" s="23"/>
      <c r="OF28" s="23"/>
      <c r="OG28" s="23"/>
      <c r="OH28" s="23"/>
      <c r="OI28" s="23"/>
      <c r="OJ28" s="23"/>
      <c r="OK28" s="23"/>
      <c r="OL28" s="23"/>
      <c r="OM28" s="23"/>
      <c r="ON28" s="23"/>
      <c r="OO28" s="23"/>
      <c r="OP28" s="23"/>
      <c r="OQ28" s="23"/>
      <c r="OR28" s="23"/>
      <c r="OS28" s="23"/>
      <c r="OT28" s="23"/>
      <c r="OU28" s="23"/>
      <c r="OV28" s="23"/>
      <c r="OW28" s="23"/>
      <c r="OX28" s="23"/>
      <c r="OY28" s="23"/>
      <c r="OZ28" s="23"/>
      <c r="PA28" s="23"/>
      <c r="PB28" s="23"/>
      <c r="PC28" s="23"/>
      <c r="PD28" s="23"/>
      <c r="PE28" s="23"/>
      <c r="PF28" s="23"/>
      <c r="PG28" s="23"/>
      <c r="PH28" s="23"/>
      <c r="PI28" s="23"/>
      <c r="PJ28" s="23"/>
      <c r="PK28" s="23"/>
      <c r="PL28" s="23"/>
      <c r="PM28" s="23"/>
      <c r="PN28" s="23"/>
      <c r="PO28" s="23"/>
      <c r="PP28" s="23"/>
      <c r="PQ28" s="23"/>
      <c r="PR28" s="23"/>
      <c r="PS28" s="23"/>
      <c r="PT28" s="23"/>
      <c r="PU28" s="23"/>
      <c r="PV28" s="23"/>
      <c r="PW28" s="23"/>
      <c r="PX28" s="23"/>
      <c r="PY28" s="23"/>
      <c r="PZ28" s="23"/>
      <c r="QA28" s="23"/>
      <c r="QB28" s="23"/>
      <c r="QC28" s="23"/>
      <c r="QD28" s="23"/>
      <c r="QE28" s="23"/>
      <c r="QF28" s="23"/>
      <c r="QG28" s="23"/>
      <c r="QH28" s="23"/>
      <c r="QI28" s="23"/>
      <c r="QJ28" s="23"/>
      <c r="QK28" s="23"/>
      <c r="QL28" s="23"/>
      <c r="QM28" s="23"/>
      <c r="QN28" s="23"/>
      <c r="QO28" s="23"/>
      <c r="QP28" s="23"/>
      <c r="QQ28" s="23"/>
      <c r="QR28" s="23"/>
      <c r="QS28" s="23"/>
      <c r="QT28" s="23"/>
      <c r="QU28" s="23"/>
      <c r="QV28" s="23"/>
      <c r="QW28" s="23"/>
      <c r="QX28" s="23"/>
      <c r="QY28" s="23"/>
      <c r="QZ28" s="23"/>
      <c r="RA28" s="23"/>
      <c r="RB28" s="23"/>
      <c r="RC28" s="23"/>
      <c r="RD28" s="23"/>
      <c r="RE28" s="23"/>
      <c r="RF28" s="23"/>
      <c r="RG28" s="23"/>
      <c r="RH28" s="23"/>
      <c r="RI28" s="23"/>
      <c r="RJ28" s="23"/>
      <c r="RK28" s="23"/>
      <c r="RL28" s="23"/>
      <c r="RM28" s="23"/>
      <c r="RN28" s="23"/>
      <c r="RO28" s="23"/>
      <c r="RP28" s="23"/>
      <c r="RQ28" s="23"/>
      <c r="RR28" s="23"/>
      <c r="RS28" s="23"/>
      <c r="RT28" s="23"/>
      <c r="RU28" s="23"/>
      <c r="RV28" s="23"/>
      <c r="RW28" s="23"/>
      <c r="RX28" s="23"/>
      <c r="RY28" s="23"/>
      <c r="RZ28" s="23"/>
      <c r="SA28" s="23"/>
      <c r="SB28" s="23"/>
      <c r="SC28" s="23"/>
      <c r="SD28" s="23"/>
      <c r="SE28" s="23"/>
      <c r="SF28" s="23"/>
      <c r="SG28" s="23"/>
      <c r="SH28" s="23"/>
      <c r="SI28" s="23"/>
      <c r="SJ28" s="23"/>
      <c r="SK28" s="23"/>
      <c r="SL28" s="23"/>
      <c r="SM28" s="23"/>
      <c r="SN28" s="23"/>
      <c r="SO28" s="23"/>
      <c r="SP28" s="23"/>
      <c r="SQ28" s="23"/>
      <c r="SR28" s="23"/>
      <c r="SS28" s="23"/>
      <c r="ST28" s="23"/>
      <c r="SU28" s="23"/>
      <c r="SV28" s="23"/>
      <c r="SW28" s="23"/>
      <c r="SX28" s="23"/>
      <c r="SY28" s="23"/>
      <c r="SZ28" s="23"/>
      <c r="TA28" s="23"/>
      <c r="TB28" s="23"/>
      <c r="TC28" s="23"/>
      <c r="TD28" s="23"/>
      <c r="TE28" s="23"/>
      <c r="TF28" s="23"/>
      <c r="TG28" s="23"/>
      <c r="TH28" s="23"/>
      <c r="TI28" s="23"/>
      <c r="TJ28" s="23"/>
      <c r="TK28" s="23"/>
      <c r="TL28" s="23"/>
      <c r="TM28" s="23"/>
      <c r="TN28" s="23"/>
      <c r="TO28" s="23"/>
      <c r="TP28" s="23"/>
      <c r="TQ28" s="23"/>
      <c r="TR28" s="23"/>
      <c r="TS28" s="23"/>
      <c r="TT28" s="23"/>
      <c r="TU28" s="23"/>
      <c r="TV28" s="23"/>
      <c r="TW28" s="23"/>
      <c r="TX28" s="23"/>
      <c r="TY28" s="23"/>
      <c r="TZ28" s="23"/>
      <c r="UA28" s="23"/>
      <c r="UB28" s="23"/>
      <c r="UC28" s="23"/>
      <c r="UD28" s="23"/>
      <c r="UE28" s="23"/>
      <c r="UF28" s="23"/>
      <c r="UG28" s="23"/>
      <c r="UH28" s="23"/>
      <c r="UI28" s="23"/>
      <c r="UJ28" s="23"/>
      <c r="UK28" s="23"/>
      <c r="UL28" s="23"/>
      <c r="UM28" s="23"/>
      <c r="UN28" s="23"/>
      <c r="UO28" s="23"/>
      <c r="UP28" s="23"/>
      <c r="UQ28" s="23"/>
      <c r="UR28" s="23"/>
      <c r="US28" s="23"/>
      <c r="UT28" s="23"/>
      <c r="UU28" s="23"/>
      <c r="UV28" s="23"/>
      <c r="UW28" s="23"/>
      <c r="UX28" s="23"/>
      <c r="UY28" s="23"/>
      <c r="UZ28" s="23"/>
      <c r="VA28" s="23"/>
      <c r="VB28" s="23"/>
      <c r="VC28" s="23"/>
      <c r="VD28" s="23"/>
      <c r="VE28" s="23"/>
      <c r="VF28" s="23"/>
      <c r="VG28" s="23"/>
      <c r="VH28" s="23"/>
      <c r="VI28" s="23"/>
      <c r="VJ28" s="23"/>
      <c r="VK28" s="23"/>
      <c r="VL28" s="23"/>
      <c r="VM28" s="23"/>
      <c r="VN28" s="23"/>
      <c r="VO28" s="23"/>
      <c r="VP28" s="23"/>
      <c r="VQ28" s="23"/>
      <c r="VR28" s="23"/>
      <c r="VS28" s="23"/>
      <c r="VT28" s="23"/>
      <c r="VU28" s="23"/>
      <c r="VV28" s="23"/>
      <c r="VW28" s="23"/>
      <c r="VX28" s="23"/>
      <c r="VY28" s="23"/>
      <c r="VZ28" s="23"/>
      <c r="WA28" s="23"/>
      <c r="WB28" s="23"/>
      <c r="WC28" s="23"/>
      <c r="WD28" s="23"/>
      <c r="WE28" s="23"/>
      <c r="WF28" s="23"/>
      <c r="WG28" s="23"/>
      <c r="WH28" s="23"/>
      <c r="WI28" s="23"/>
      <c r="WJ28" s="23"/>
      <c r="WK28" s="23"/>
      <c r="WL28" s="23"/>
      <c r="WM28" s="23"/>
      <c r="WN28" s="23"/>
      <c r="WO28" s="23"/>
      <c r="WP28" s="23"/>
      <c r="WQ28" s="23"/>
      <c r="WR28" s="23"/>
      <c r="WS28" s="23"/>
      <c r="WT28" s="23"/>
      <c r="WU28" s="23"/>
      <c r="WV28" s="23"/>
      <c r="WW28" s="23"/>
      <c r="WX28" s="23"/>
      <c r="WY28" s="23"/>
      <c r="WZ28" s="23"/>
      <c r="XA28" s="23"/>
      <c r="XB28" s="23"/>
      <c r="XC28" s="23"/>
      <c r="XD28" s="23"/>
      <c r="XE28" s="23"/>
      <c r="XF28" s="23"/>
      <c r="XG28" s="23"/>
      <c r="XH28" s="23"/>
      <c r="XI28" s="23"/>
      <c r="XJ28" s="23"/>
      <c r="XK28" s="23"/>
      <c r="XL28" s="23"/>
      <c r="XM28" s="23"/>
      <c r="XN28" s="23"/>
      <c r="XO28" s="23"/>
      <c r="XP28" s="23"/>
      <c r="XQ28" s="23"/>
      <c r="XR28" s="23"/>
      <c r="XS28" s="23"/>
      <c r="XT28" s="23"/>
      <c r="XU28" s="23"/>
      <c r="XV28" s="23"/>
      <c r="XW28" s="23"/>
      <c r="XX28" s="23"/>
      <c r="XY28" s="23"/>
      <c r="XZ28" s="23"/>
      <c r="YA28" s="23"/>
      <c r="YB28" s="23"/>
      <c r="YC28" s="23"/>
      <c r="YD28" s="23"/>
      <c r="YE28" s="23"/>
      <c r="YF28" s="23"/>
      <c r="YG28" s="23"/>
      <c r="YH28" s="23"/>
      <c r="YI28" s="23"/>
      <c r="YJ28" s="23"/>
      <c r="YK28" s="23"/>
      <c r="YL28" s="23"/>
      <c r="YM28" s="23"/>
      <c r="YN28" s="23"/>
      <c r="YO28" s="23"/>
      <c r="YP28" s="23"/>
      <c r="YQ28" s="23"/>
      <c r="YR28" s="23"/>
      <c r="YS28" s="23"/>
      <c r="YT28" s="23"/>
      <c r="YU28" s="23"/>
      <c r="YV28" s="23"/>
      <c r="YW28" s="23"/>
      <c r="YX28" s="23"/>
      <c r="YY28" s="23"/>
      <c r="YZ28" s="23"/>
      <c r="ZA28" s="23"/>
      <c r="ZB28" s="23"/>
      <c r="ZC28" s="23"/>
      <c r="ZD28" s="23"/>
      <c r="ZE28" s="23"/>
      <c r="ZF28" s="23"/>
      <c r="ZG28" s="23"/>
      <c r="ZH28" s="23"/>
      <c r="ZI28" s="23"/>
      <c r="ZJ28" s="23"/>
      <c r="ZK28" s="23"/>
      <c r="ZL28" s="23"/>
      <c r="ZM28" s="23"/>
      <c r="ZN28" s="23"/>
      <c r="ZO28" s="23"/>
      <c r="ZP28" s="23"/>
      <c r="ZQ28" s="23"/>
      <c r="ZR28" s="23"/>
      <c r="ZS28" s="23"/>
      <c r="ZT28" s="23"/>
      <c r="ZU28" s="23"/>
      <c r="ZV28" s="23"/>
      <c r="ZW28" s="23"/>
      <c r="ZX28" s="23"/>
      <c r="ZY28" s="23"/>
      <c r="ZZ28" s="23"/>
      <c r="AAA28" s="23"/>
      <c r="AAB28" s="23"/>
      <c r="AAC28" s="23"/>
      <c r="AAD28" s="23"/>
      <c r="AAE28" s="23"/>
      <c r="AAF28" s="23"/>
      <c r="AAG28" s="23"/>
      <c r="AAH28" s="23"/>
      <c r="AAI28" s="23"/>
      <c r="AAJ28" s="23"/>
      <c r="AAK28" s="23"/>
      <c r="AAL28" s="23"/>
      <c r="AAM28" s="23"/>
      <c r="AAN28" s="23"/>
      <c r="AAO28" s="23"/>
      <c r="AAP28" s="23"/>
      <c r="AAQ28" s="23"/>
      <c r="AAR28" s="23"/>
      <c r="AAS28" s="23"/>
      <c r="AAT28" s="23"/>
      <c r="AAU28" s="23"/>
      <c r="AAV28" s="23"/>
      <c r="AAW28" s="23"/>
      <c r="AAX28" s="23"/>
      <c r="AAY28" s="23"/>
      <c r="AAZ28" s="23"/>
      <c r="ABA28" s="23"/>
      <c r="ABB28" s="23"/>
      <c r="ABC28" s="23"/>
      <c r="ABD28" s="23"/>
      <c r="ABE28" s="23"/>
      <c r="ABF28" s="23"/>
      <c r="ABG28" s="23"/>
      <c r="ABH28" s="23"/>
      <c r="ABI28" s="23"/>
      <c r="ABJ28" s="23"/>
      <c r="ABK28" s="23"/>
      <c r="ABL28" s="23"/>
      <c r="ABM28" s="23"/>
      <c r="ABN28" s="23"/>
      <c r="ABO28" s="23"/>
      <c r="ABP28" s="23"/>
      <c r="ABQ28" s="23"/>
      <c r="ABR28" s="23"/>
      <c r="ABS28" s="23"/>
      <c r="ABT28" s="23"/>
      <c r="ABU28" s="23"/>
      <c r="ABV28" s="23"/>
      <c r="ABW28" s="23"/>
      <c r="ABX28" s="23"/>
      <c r="ABY28" s="23"/>
      <c r="ABZ28" s="23"/>
      <c r="ACA28" s="23"/>
      <c r="ACB28" s="23"/>
      <c r="ACC28" s="23"/>
      <c r="ACD28" s="23"/>
      <c r="ACE28" s="23"/>
      <c r="ACF28" s="23"/>
      <c r="ACG28" s="23"/>
      <c r="ACH28" s="23"/>
      <c r="ACI28" s="23"/>
      <c r="ACJ28" s="23"/>
      <c r="ACK28" s="23"/>
      <c r="ACL28" s="23"/>
      <c r="ACM28" s="23"/>
      <c r="ACN28" s="23"/>
      <c r="ACO28" s="23"/>
      <c r="ACP28" s="23"/>
      <c r="ACQ28" s="23"/>
      <c r="ACR28" s="23"/>
      <c r="ACS28" s="23"/>
      <c r="ACT28" s="23"/>
      <c r="ACU28" s="23"/>
      <c r="ACV28" s="23"/>
      <c r="ACW28" s="23"/>
      <c r="ACX28" s="23"/>
      <c r="ACY28" s="23"/>
      <c r="ACZ28" s="23"/>
      <c r="ADA28" s="23"/>
      <c r="ADB28" s="23"/>
      <c r="ADC28" s="23"/>
      <c r="ADD28" s="23"/>
      <c r="ADE28" s="23"/>
      <c r="ADF28" s="23"/>
      <c r="ADG28" s="23"/>
      <c r="ADH28" s="23"/>
      <c r="ADI28" s="23"/>
      <c r="ADJ28" s="23"/>
      <c r="ADK28" s="23"/>
      <c r="ADL28" s="23"/>
      <c r="ADM28" s="23"/>
      <c r="ADN28" s="23"/>
      <c r="ADO28" s="23"/>
      <c r="ADP28" s="23"/>
      <c r="ADQ28" s="23"/>
      <c r="ADR28" s="23"/>
      <c r="ADS28" s="23"/>
      <c r="ADT28" s="23"/>
      <c r="ADU28" s="23"/>
      <c r="ADV28" s="23"/>
      <c r="ADW28" s="23"/>
      <c r="ADX28" s="23"/>
      <c r="ADY28" s="23"/>
      <c r="ADZ28" s="23"/>
      <c r="AEA28" s="23"/>
      <c r="AEB28" s="23"/>
      <c r="AEC28" s="23"/>
      <c r="AED28" s="23"/>
      <c r="AEE28" s="23"/>
      <c r="AEF28" s="23"/>
      <c r="AEG28" s="23"/>
      <c r="AEH28" s="23"/>
      <c r="AEI28" s="23"/>
      <c r="AEJ28" s="23"/>
      <c r="AEK28" s="23"/>
      <c r="AEL28" s="23"/>
      <c r="AEM28" s="23"/>
      <c r="AEN28" s="23"/>
      <c r="AEO28" s="23"/>
      <c r="AEP28" s="23"/>
      <c r="AEQ28" s="23"/>
      <c r="AER28" s="23"/>
      <c r="AES28" s="23"/>
      <c r="AET28" s="23"/>
      <c r="AEU28" s="23"/>
      <c r="AEV28" s="23"/>
      <c r="AEW28" s="23"/>
      <c r="AEX28" s="23"/>
      <c r="AEY28" s="23"/>
      <c r="AEZ28" s="23"/>
      <c r="AFA28" s="23"/>
      <c r="AFB28" s="23"/>
      <c r="AFC28" s="23"/>
      <c r="AFD28" s="23"/>
      <c r="AFE28" s="23"/>
      <c r="AFF28" s="23"/>
      <c r="AFG28" s="23"/>
      <c r="AFH28" s="23"/>
      <c r="AFI28" s="23"/>
      <c r="AFJ28" s="23"/>
      <c r="AFK28" s="23"/>
      <c r="AFL28" s="23"/>
      <c r="AFM28" s="23"/>
      <c r="AFN28" s="23"/>
      <c r="AFO28" s="23"/>
      <c r="AFP28" s="23"/>
      <c r="AFQ28" s="23"/>
      <c r="AFR28" s="23"/>
      <c r="AFS28" s="23"/>
      <c r="AFT28" s="23"/>
      <c r="AFU28" s="23"/>
      <c r="AFV28" s="23"/>
      <c r="AFW28" s="23"/>
      <c r="AFX28" s="23"/>
      <c r="AFY28" s="23"/>
      <c r="AFZ28" s="23"/>
      <c r="AGA28" s="23"/>
      <c r="AGB28" s="23"/>
      <c r="AGC28" s="23"/>
      <c r="AGD28" s="23"/>
      <c r="AGE28" s="23"/>
      <c r="AGF28" s="23"/>
      <c r="AGG28" s="23"/>
      <c r="AGH28" s="23"/>
      <c r="AGI28" s="23"/>
      <c r="AGJ28" s="23"/>
      <c r="AGK28" s="23"/>
      <c r="AGL28" s="23"/>
      <c r="AGM28" s="23"/>
      <c r="AGN28" s="23"/>
      <c r="AGO28" s="23"/>
      <c r="AGP28" s="23"/>
      <c r="AGQ28" s="23"/>
      <c r="AGR28" s="23"/>
      <c r="AGS28" s="23"/>
      <c r="AGT28" s="23"/>
      <c r="AGU28" s="23"/>
      <c r="AGV28" s="23"/>
      <c r="AGW28" s="23"/>
      <c r="AGX28" s="23"/>
      <c r="AGY28" s="23"/>
      <c r="AGZ28" s="23"/>
      <c r="AHA28" s="23"/>
      <c r="AHB28" s="23"/>
      <c r="AHC28" s="23"/>
      <c r="AHD28" s="23"/>
      <c r="AHE28" s="23"/>
      <c r="AHF28" s="23"/>
      <c r="AHG28" s="23"/>
      <c r="AHH28" s="23"/>
      <c r="AHI28" s="23"/>
      <c r="AHJ28" s="23"/>
      <c r="AHK28" s="23"/>
      <c r="AHL28" s="23"/>
      <c r="AHM28" s="23"/>
      <c r="AHN28" s="23"/>
      <c r="AHO28" s="23"/>
      <c r="AHP28" s="23"/>
      <c r="AHQ28" s="23"/>
      <c r="AHR28" s="23"/>
      <c r="AHS28" s="23"/>
      <c r="AHT28" s="23"/>
      <c r="AHU28" s="23"/>
      <c r="AHV28" s="23"/>
      <c r="AHW28" s="23"/>
      <c r="AHX28" s="23"/>
      <c r="AHY28" s="23"/>
      <c r="AHZ28" s="23"/>
      <c r="AIA28" s="23"/>
      <c r="AIB28" s="23"/>
      <c r="AIC28" s="23"/>
      <c r="AID28" s="23"/>
      <c r="AIE28" s="23"/>
      <c r="AIF28" s="23"/>
      <c r="AIG28" s="23"/>
      <c r="AIH28" s="23"/>
      <c r="AII28" s="23"/>
      <c r="AIJ28" s="23"/>
      <c r="AIK28" s="23"/>
      <c r="AIL28" s="23"/>
      <c r="AIM28" s="23"/>
      <c r="AIN28" s="23"/>
      <c r="AIO28" s="23"/>
      <c r="AIP28" s="23"/>
      <c r="AIQ28" s="23"/>
      <c r="AIR28" s="23"/>
      <c r="AIS28" s="23"/>
      <c r="AIT28" s="23"/>
      <c r="AIU28" s="23"/>
      <c r="AIV28" s="23"/>
      <c r="AIW28" s="23"/>
      <c r="AIX28" s="23"/>
      <c r="AIY28" s="23"/>
      <c r="AIZ28" s="23"/>
      <c r="AJA28" s="23"/>
      <c r="AJB28" s="23"/>
      <c r="AJC28" s="23"/>
      <c r="AJD28" s="23"/>
      <c r="AJE28" s="23"/>
      <c r="AJF28" s="23"/>
      <c r="AJG28" s="23"/>
      <c r="AJH28" s="23"/>
      <c r="AJI28" s="23"/>
      <c r="AJJ28" s="23"/>
    </row>
    <row r="29" spans="1:946" ht="56.25" x14ac:dyDescent="0.3">
      <c r="A29" s="20">
        <v>15</v>
      </c>
      <c r="B29" s="21" t="s">
        <v>89</v>
      </c>
      <c r="C29" s="22">
        <v>16394</v>
      </c>
      <c r="D29" s="22">
        <v>16394</v>
      </c>
      <c r="E29" s="20" t="s">
        <v>6</v>
      </c>
      <c r="F29" s="20" t="s">
        <v>7</v>
      </c>
      <c r="G29" s="22">
        <f t="shared" ref="G29:G32" si="10">C29</f>
        <v>16394</v>
      </c>
      <c r="H29" s="20" t="str">
        <f t="shared" si="9"/>
        <v>หจก.ผดุงธรรมการไฟฟ้า 101</v>
      </c>
      <c r="I29" s="22">
        <f t="shared" si="9"/>
        <v>16394</v>
      </c>
      <c r="J29" s="58" t="s">
        <v>360</v>
      </c>
      <c r="K29" s="25" t="s">
        <v>90</v>
      </c>
    </row>
    <row r="30" spans="1:946" ht="37.5" x14ac:dyDescent="0.3">
      <c r="A30" s="20">
        <v>16</v>
      </c>
      <c r="B30" s="21" t="s">
        <v>91</v>
      </c>
      <c r="C30" s="22">
        <v>24000</v>
      </c>
      <c r="D30" s="22">
        <v>24000</v>
      </c>
      <c r="E30" s="20" t="s">
        <v>6</v>
      </c>
      <c r="F30" s="20" t="s">
        <v>72</v>
      </c>
      <c r="G30" s="22">
        <f t="shared" si="10"/>
        <v>24000</v>
      </c>
      <c r="H30" s="20" t="str">
        <f t="shared" si="9"/>
        <v>บ.ทรัพย์กวี โอ เอ เซ็นเตอร์ จำกัด</v>
      </c>
      <c r="I30" s="22">
        <f t="shared" si="9"/>
        <v>24000</v>
      </c>
      <c r="J30" s="58" t="s">
        <v>360</v>
      </c>
      <c r="K30" s="25" t="s">
        <v>92</v>
      </c>
    </row>
    <row r="31" spans="1:946" ht="37.5" x14ac:dyDescent="0.3">
      <c r="A31" s="20">
        <v>17</v>
      </c>
      <c r="B31" s="21" t="s">
        <v>93</v>
      </c>
      <c r="C31" s="22">
        <v>24000</v>
      </c>
      <c r="D31" s="22">
        <v>24000</v>
      </c>
      <c r="E31" s="20" t="s">
        <v>6</v>
      </c>
      <c r="F31" s="20" t="s">
        <v>72</v>
      </c>
      <c r="G31" s="22">
        <f t="shared" si="10"/>
        <v>24000</v>
      </c>
      <c r="H31" s="20" t="str">
        <f t="shared" si="9"/>
        <v>บ.ทรัพย์กวี โอ เอ เซ็นเตอร์ จำกัด</v>
      </c>
      <c r="I31" s="22">
        <f t="shared" si="9"/>
        <v>24000</v>
      </c>
      <c r="J31" s="58" t="s">
        <v>360</v>
      </c>
      <c r="K31" s="25" t="s">
        <v>94</v>
      </c>
    </row>
    <row r="32" spans="1:946" ht="39" customHeight="1" x14ac:dyDescent="0.3">
      <c r="A32" s="20">
        <v>18</v>
      </c>
      <c r="B32" s="21" t="s">
        <v>95</v>
      </c>
      <c r="C32" s="22">
        <v>24000</v>
      </c>
      <c r="D32" s="22">
        <v>24000</v>
      </c>
      <c r="E32" s="20" t="s">
        <v>6</v>
      </c>
      <c r="F32" s="20" t="s">
        <v>72</v>
      </c>
      <c r="G32" s="22">
        <f t="shared" si="10"/>
        <v>24000</v>
      </c>
      <c r="H32" s="20" t="str">
        <f t="shared" si="9"/>
        <v>บ.ทรัพย์กวี โอ เอ เซ็นเตอร์ จำกัด</v>
      </c>
      <c r="I32" s="22">
        <f t="shared" si="9"/>
        <v>24000</v>
      </c>
      <c r="J32" s="58" t="s">
        <v>360</v>
      </c>
      <c r="K32" s="25" t="s">
        <v>96</v>
      </c>
    </row>
    <row r="33" spans="1:11" s="50" customFormat="1" ht="25.5" customHeight="1" x14ac:dyDescent="0.35">
      <c r="A33" s="45"/>
      <c r="B33" s="46"/>
      <c r="C33" s="47"/>
      <c r="D33" s="48"/>
      <c r="E33" s="48"/>
      <c r="F33" s="37" t="s">
        <v>5</v>
      </c>
      <c r="G33" s="38">
        <f>SUM(G24:G32)</f>
        <v>281373</v>
      </c>
      <c r="H33" s="49"/>
      <c r="I33" s="38">
        <f>SUM(I24:I32)</f>
        <v>281373</v>
      </c>
      <c r="J33" s="61"/>
      <c r="K33" s="45"/>
    </row>
  </sheetData>
  <mergeCells count="12">
    <mergeCell ref="A18:K18"/>
    <mergeCell ref="A1:K1"/>
    <mergeCell ref="A2:K2"/>
    <mergeCell ref="A3:K3"/>
    <mergeCell ref="A4:K4"/>
    <mergeCell ref="F5:G5"/>
    <mergeCell ref="H5:I5"/>
    <mergeCell ref="F22:G22"/>
    <mergeCell ref="H22:I22"/>
    <mergeCell ref="A19:K19"/>
    <mergeCell ref="A20:K20"/>
    <mergeCell ref="A21:K21"/>
  </mergeCells>
  <pageMargins left="0.15748031496062992" right="0" top="0" bottom="0" header="0" footer="0"/>
  <pageSetup paperSize="9" scale="73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575A-1F33-4362-B3C2-80C540718166}">
  <sheetPr>
    <pageSetUpPr fitToPage="1"/>
  </sheetPr>
  <dimension ref="A1:AJJ33"/>
  <sheetViews>
    <sheetView topLeftCell="A19" zoomScaleNormal="100" zoomScaleSheetLayoutView="400" workbookViewId="0">
      <selection activeCell="I9" sqref="I9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1.375" style="6" customWidth="1"/>
    <col min="7" max="7" width="12.75" style="1" customWidth="1"/>
    <col min="8" max="8" width="21.5" style="6" customWidth="1"/>
    <col min="9" max="9" width="14" style="1" customWidth="1"/>
    <col min="10" max="10" width="20.375" style="1" customWidth="1"/>
    <col min="11" max="11" width="31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350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4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7" t="s">
        <v>24</v>
      </c>
      <c r="K6" s="5" t="s">
        <v>23</v>
      </c>
    </row>
    <row r="7" spans="1:946" s="24" customFormat="1" ht="76.5" customHeight="1" x14ac:dyDescent="0.2">
      <c r="A7" s="20">
        <v>1</v>
      </c>
      <c r="B7" s="21" t="s">
        <v>99</v>
      </c>
      <c r="C7" s="22">
        <v>3422</v>
      </c>
      <c r="D7" s="22">
        <v>3422</v>
      </c>
      <c r="E7" s="20" t="s">
        <v>6</v>
      </c>
      <c r="F7" s="20" t="s">
        <v>100</v>
      </c>
      <c r="G7" s="22">
        <f t="shared" ref="G7:G17" si="0">C7</f>
        <v>3422</v>
      </c>
      <c r="H7" s="20" t="str">
        <f t="shared" ref="H7:H18" si="1">F7</f>
        <v>ร้านป้ายไอเดียดี</v>
      </c>
      <c r="I7" s="22">
        <f t="shared" ref="I7:I18" si="2">G7</f>
        <v>3422</v>
      </c>
      <c r="J7" s="58" t="s">
        <v>360</v>
      </c>
      <c r="K7" s="25" t="s">
        <v>101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77.25" customHeight="1" x14ac:dyDescent="0.2">
      <c r="A8" s="20">
        <v>2</v>
      </c>
      <c r="B8" s="21" t="s">
        <v>102</v>
      </c>
      <c r="C8" s="22">
        <v>27680</v>
      </c>
      <c r="D8" s="22">
        <v>27680</v>
      </c>
      <c r="E8" s="20" t="s">
        <v>6</v>
      </c>
      <c r="F8" s="20" t="s">
        <v>103</v>
      </c>
      <c r="G8" s="22">
        <f t="shared" si="0"/>
        <v>27680</v>
      </c>
      <c r="H8" s="20" t="str">
        <f t="shared" si="1"/>
        <v>นางสวาท สุสะสินธุ์</v>
      </c>
      <c r="I8" s="22">
        <f t="shared" si="2"/>
        <v>27680</v>
      </c>
      <c r="J8" s="58" t="s">
        <v>360</v>
      </c>
      <c r="K8" s="25" t="s">
        <v>104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77.25" customHeight="1" x14ac:dyDescent="0.2">
      <c r="A9" s="20">
        <v>3</v>
      </c>
      <c r="B9" s="21" t="s">
        <v>105</v>
      </c>
      <c r="C9" s="22">
        <v>12000</v>
      </c>
      <c r="D9" s="22">
        <v>12000</v>
      </c>
      <c r="E9" s="20" t="s">
        <v>6</v>
      </c>
      <c r="F9" s="20" t="s">
        <v>106</v>
      </c>
      <c r="G9" s="22">
        <f t="shared" si="0"/>
        <v>12000</v>
      </c>
      <c r="H9" s="20" t="str">
        <f t="shared" si="1"/>
        <v>นายสุดใจ  ห้องหาญ</v>
      </c>
      <c r="I9" s="22">
        <f t="shared" si="2"/>
        <v>12000</v>
      </c>
      <c r="J9" s="58" t="s">
        <v>360</v>
      </c>
      <c r="K9" s="25" t="s">
        <v>107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75.75" customHeight="1" x14ac:dyDescent="0.2">
      <c r="A10" s="20">
        <v>4</v>
      </c>
      <c r="B10" s="21" t="s">
        <v>108</v>
      </c>
      <c r="C10" s="22">
        <v>6338</v>
      </c>
      <c r="D10" s="22">
        <v>6338</v>
      </c>
      <c r="E10" s="20" t="s">
        <v>6</v>
      </c>
      <c r="F10" s="20" t="s">
        <v>109</v>
      </c>
      <c r="G10" s="22">
        <f t="shared" si="0"/>
        <v>6338</v>
      </c>
      <c r="H10" s="20" t="str">
        <f t="shared" si="1"/>
        <v>ร้านเบสท์บ็ค เซ็นเตอร์</v>
      </c>
      <c r="I10" s="22">
        <f t="shared" si="2"/>
        <v>6338</v>
      </c>
      <c r="J10" s="58" t="s">
        <v>360</v>
      </c>
      <c r="K10" s="25" t="s">
        <v>110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58.5" customHeight="1" x14ac:dyDescent="0.2">
      <c r="A11" s="20">
        <v>5</v>
      </c>
      <c r="B11" s="21" t="s">
        <v>121</v>
      </c>
      <c r="C11" s="22">
        <v>17800</v>
      </c>
      <c r="D11" s="22">
        <v>17800</v>
      </c>
      <c r="E11" s="20" t="s">
        <v>6</v>
      </c>
      <c r="F11" s="20" t="s">
        <v>7</v>
      </c>
      <c r="G11" s="22">
        <f t="shared" si="0"/>
        <v>17800</v>
      </c>
      <c r="H11" s="20" t="str">
        <f t="shared" si="1"/>
        <v>หจก.ผดุงธรรมการไฟฟ้า 101</v>
      </c>
      <c r="I11" s="22">
        <f t="shared" si="2"/>
        <v>17800</v>
      </c>
      <c r="J11" s="58" t="s">
        <v>360</v>
      </c>
      <c r="K11" s="25" t="s">
        <v>111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23.25" customHeight="1" x14ac:dyDescent="0.2">
      <c r="A12" s="20">
        <v>6</v>
      </c>
      <c r="B12" s="21" t="s">
        <v>112</v>
      </c>
      <c r="C12" s="22">
        <v>13404</v>
      </c>
      <c r="D12" s="22">
        <v>13404</v>
      </c>
      <c r="E12" s="20" t="s">
        <v>6</v>
      </c>
      <c r="F12" s="20" t="s">
        <v>9</v>
      </c>
      <c r="G12" s="22">
        <f t="shared" si="0"/>
        <v>13404</v>
      </c>
      <c r="H12" s="20" t="str">
        <f t="shared" si="1"/>
        <v>หจก.ไพบูลย์พัฒนกิจเสลภูมิ</v>
      </c>
      <c r="I12" s="22">
        <f t="shared" si="2"/>
        <v>13404</v>
      </c>
      <c r="J12" s="58" t="s">
        <v>360</v>
      </c>
      <c r="K12" s="25" t="s">
        <v>113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38.25" customHeight="1" x14ac:dyDescent="0.2">
      <c r="A13" s="20">
        <v>7</v>
      </c>
      <c r="B13" s="21" t="s">
        <v>120</v>
      </c>
      <c r="C13" s="22">
        <v>20000</v>
      </c>
      <c r="D13" s="22">
        <v>20000</v>
      </c>
      <c r="E13" s="20" t="s">
        <v>6</v>
      </c>
      <c r="F13" s="20" t="s">
        <v>72</v>
      </c>
      <c r="G13" s="22">
        <f t="shared" si="0"/>
        <v>20000</v>
      </c>
      <c r="H13" s="20" t="str">
        <f t="shared" si="1"/>
        <v>บ.ทรัพย์กวี โอ เอ เซ็นเตอร์ จำกัด</v>
      </c>
      <c r="I13" s="22">
        <f t="shared" si="2"/>
        <v>20000</v>
      </c>
      <c r="J13" s="58" t="s">
        <v>360</v>
      </c>
      <c r="K13" s="25" t="s">
        <v>114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39.75" customHeight="1" x14ac:dyDescent="0.2">
      <c r="A14" s="20">
        <v>8</v>
      </c>
      <c r="B14" s="21" t="s">
        <v>119</v>
      </c>
      <c r="C14" s="22">
        <v>149000</v>
      </c>
      <c r="D14" s="22">
        <v>149000</v>
      </c>
      <c r="E14" s="20" t="s">
        <v>6</v>
      </c>
      <c r="F14" s="20" t="s">
        <v>115</v>
      </c>
      <c r="G14" s="22">
        <f t="shared" si="0"/>
        <v>149000</v>
      </c>
      <c r="H14" s="20" t="str">
        <f t="shared" si="1"/>
        <v>บ.ออลล์ แอคทีฟ โปรดัคส์ จำกัด</v>
      </c>
      <c r="I14" s="22">
        <f t="shared" si="2"/>
        <v>149000</v>
      </c>
      <c r="J14" s="58" t="s">
        <v>360</v>
      </c>
      <c r="K14" s="25" t="s">
        <v>116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24" customFormat="1" ht="39.75" customHeight="1" x14ac:dyDescent="0.2">
      <c r="A15" s="20">
        <v>9</v>
      </c>
      <c r="B15" s="21" t="s">
        <v>122</v>
      </c>
      <c r="C15" s="22">
        <v>79000</v>
      </c>
      <c r="D15" s="22">
        <v>79000</v>
      </c>
      <c r="E15" s="20" t="s">
        <v>6</v>
      </c>
      <c r="F15" s="20" t="s">
        <v>117</v>
      </c>
      <c r="G15" s="22">
        <f t="shared" si="0"/>
        <v>79000</v>
      </c>
      <c r="H15" s="20" t="str">
        <f t="shared" si="1"/>
        <v>ร้านสง่าเฟอร์นิเจอร์</v>
      </c>
      <c r="I15" s="22">
        <f t="shared" si="2"/>
        <v>79000</v>
      </c>
      <c r="J15" s="58" t="s">
        <v>360</v>
      </c>
      <c r="K15" s="25" t="s">
        <v>118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</row>
    <row r="16" spans="1:946" s="24" customFormat="1" ht="39.75" customHeight="1" x14ac:dyDescent="0.2">
      <c r="A16" s="20">
        <v>10</v>
      </c>
      <c r="B16" s="21" t="s">
        <v>123</v>
      </c>
      <c r="C16" s="22">
        <v>67500</v>
      </c>
      <c r="D16" s="22">
        <v>67500</v>
      </c>
      <c r="E16" s="20" t="s">
        <v>6</v>
      </c>
      <c r="F16" s="20" t="s">
        <v>11</v>
      </c>
      <c r="G16" s="22">
        <f t="shared" si="0"/>
        <v>67500</v>
      </c>
      <c r="H16" s="20" t="str">
        <f t="shared" si="1"/>
        <v>บ.สุภวัชร์ 101 จำกัด</v>
      </c>
      <c r="I16" s="22">
        <f t="shared" si="2"/>
        <v>67500</v>
      </c>
      <c r="J16" s="58" t="s">
        <v>360</v>
      </c>
      <c r="K16" s="25" t="s">
        <v>124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</row>
    <row r="17" spans="1:946" s="24" customFormat="1" ht="39.75" customHeight="1" x14ac:dyDescent="0.2">
      <c r="A17" s="20">
        <v>11</v>
      </c>
      <c r="B17" s="21" t="s">
        <v>125</v>
      </c>
      <c r="C17" s="22">
        <v>7500</v>
      </c>
      <c r="D17" s="22">
        <v>7500</v>
      </c>
      <c r="E17" s="20" t="s">
        <v>6</v>
      </c>
      <c r="F17" s="20" t="s">
        <v>11</v>
      </c>
      <c r="G17" s="22">
        <f t="shared" si="0"/>
        <v>7500</v>
      </c>
      <c r="H17" s="20" t="str">
        <f t="shared" si="1"/>
        <v>บ.สุภวัชร์ 101 จำกัด</v>
      </c>
      <c r="I17" s="22">
        <f t="shared" si="2"/>
        <v>7500</v>
      </c>
      <c r="J17" s="58" t="s">
        <v>360</v>
      </c>
      <c r="K17" s="25" t="s">
        <v>126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</row>
    <row r="18" spans="1:946" s="24" customFormat="1" ht="39.75" customHeight="1" x14ac:dyDescent="0.2">
      <c r="A18" s="20">
        <v>12</v>
      </c>
      <c r="B18" s="21" t="s">
        <v>131</v>
      </c>
      <c r="C18" s="22">
        <v>41500</v>
      </c>
      <c r="D18" s="22">
        <v>41500</v>
      </c>
      <c r="E18" s="20" t="s">
        <v>6</v>
      </c>
      <c r="F18" s="20" t="s">
        <v>57</v>
      </c>
      <c r="G18" s="22">
        <f t="shared" ref="G18" si="3">C18</f>
        <v>41500</v>
      </c>
      <c r="H18" s="20" t="str">
        <f t="shared" si="1"/>
        <v>ร้าน โอห์มอิเล็คทริค</v>
      </c>
      <c r="I18" s="22">
        <f t="shared" si="2"/>
        <v>41500</v>
      </c>
      <c r="J18" s="58" t="s">
        <v>360</v>
      </c>
      <c r="K18" s="25" t="s">
        <v>132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</row>
    <row r="19" spans="1:946" s="50" customFormat="1" ht="26.25" customHeight="1" x14ac:dyDescent="0.35">
      <c r="A19" s="45"/>
      <c r="B19" s="46"/>
      <c r="C19" s="47"/>
      <c r="D19" s="48"/>
      <c r="E19" s="48"/>
      <c r="F19" s="37" t="s">
        <v>5</v>
      </c>
      <c r="G19" s="38">
        <f>SUM(G7:G18)</f>
        <v>445144</v>
      </c>
      <c r="H19" s="49"/>
      <c r="I19" s="38">
        <f>SUM(I7:I18)</f>
        <v>445144</v>
      </c>
      <c r="J19" s="38"/>
      <c r="K19" s="45"/>
    </row>
    <row r="20" spans="1:946" ht="26.25" customHeight="1" x14ac:dyDescent="0.3">
      <c r="A20" s="29"/>
      <c r="B20" s="27"/>
      <c r="C20" s="28"/>
      <c r="D20" s="29"/>
      <c r="E20" s="29"/>
      <c r="F20" s="30"/>
      <c r="G20" s="31"/>
      <c r="H20" s="32"/>
      <c r="I20" s="31"/>
      <c r="J20" s="31"/>
      <c r="K20" s="29"/>
    </row>
    <row r="21" spans="1:946" ht="18.75" customHeight="1" x14ac:dyDescent="0.3">
      <c r="A21" s="51" t="s">
        <v>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</row>
    <row r="22" spans="1:946" ht="18.75" customHeight="1" x14ac:dyDescent="0.3">
      <c r="A22" s="56" t="s">
        <v>98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946" ht="18" customHeight="1" x14ac:dyDescent="0.3">
      <c r="A23" s="52" t="s">
        <v>1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946" ht="18" customHeight="1" x14ac:dyDescent="0.3">
      <c r="A24" s="53" t="s">
        <v>350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946" ht="24.75" customHeight="1" x14ac:dyDescent="0.3">
      <c r="A25" s="2" t="s">
        <v>12</v>
      </c>
      <c r="B25" s="3" t="s">
        <v>14</v>
      </c>
      <c r="C25" s="2" t="s">
        <v>15</v>
      </c>
      <c r="D25" s="3" t="s">
        <v>17</v>
      </c>
      <c r="E25" s="2" t="s">
        <v>19</v>
      </c>
      <c r="F25" s="54" t="s">
        <v>20</v>
      </c>
      <c r="G25" s="55"/>
      <c r="H25" s="54" t="s">
        <v>21</v>
      </c>
      <c r="I25" s="55"/>
      <c r="J25" s="4" t="s">
        <v>4</v>
      </c>
      <c r="K25" s="2" t="s">
        <v>22</v>
      </c>
    </row>
    <row r="26" spans="1:946" ht="24.75" customHeight="1" x14ac:dyDescent="0.3">
      <c r="A26" s="26"/>
      <c r="B26" s="11"/>
      <c r="C26" s="10" t="s">
        <v>16</v>
      </c>
      <c r="D26" s="11" t="s">
        <v>18</v>
      </c>
      <c r="E26" s="26"/>
      <c r="F26" s="8" t="s">
        <v>2</v>
      </c>
      <c r="G26" s="9" t="s">
        <v>3</v>
      </c>
      <c r="H26" s="8" t="s">
        <v>2</v>
      </c>
      <c r="I26" s="9" t="s">
        <v>3</v>
      </c>
      <c r="J26" s="7" t="s">
        <v>24</v>
      </c>
      <c r="K26" s="26" t="s">
        <v>23</v>
      </c>
    </row>
    <row r="27" spans="1:946" s="40" customFormat="1" ht="24.75" customHeight="1" x14ac:dyDescent="0.35">
      <c r="A27" s="41"/>
      <c r="B27" s="42" t="s">
        <v>97</v>
      </c>
      <c r="C27" s="43"/>
      <c r="D27" s="44"/>
      <c r="E27" s="41"/>
      <c r="F27" s="43"/>
      <c r="G27" s="38">
        <v>445144</v>
      </c>
      <c r="H27" s="43"/>
      <c r="I27" s="38">
        <v>445144</v>
      </c>
      <c r="J27" s="58"/>
      <c r="K27" s="41"/>
    </row>
    <row r="28" spans="1:946" s="24" customFormat="1" ht="39.75" customHeight="1" x14ac:dyDescent="0.2">
      <c r="A28" s="20">
        <v>13</v>
      </c>
      <c r="B28" s="21" t="s">
        <v>128</v>
      </c>
      <c r="C28" s="22">
        <v>6000</v>
      </c>
      <c r="D28" s="22">
        <v>6000</v>
      </c>
      <c r="E28" s="20" t="s">
        <v>6</v>
      </c>
      <c r="F28" s="20" t="s">
        <v>8</v>
      </c>
      <c r="G28" s="22">
        <f>C28</f>
        <v>6000</v>
      </c>
      <c r="H28" s="20" t="str">
        <f>F28</f>
        <v>หจก.เงาะรุ่งเรืองก่อสร้าง</v>
      </c>
      <c r="I28" s="22">
        <f>G28</f>
        <v>6000</v>
      </c>
      <c r="J28" s="58" t="s">
        <v>360</v>
      </c>
      <c r="K28" s="25" t="s">
        <v>127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  <c r="LT28" s="23"/>
      <c r="LU28" s="23"/>
      <c r="LV28" s="23"/>
      <c r="LW28" s="23"/>
      <c r="LX28" s="23"/>
      <c r="LY28" s="23"/>
      <c r="LZ28" s="23"/>
      <c r="MA28" s="23"/>
      <c r="MB28" s="23"/>
      <c r="MC28" s="23"/>
      <c r="MD28" s="23"/>
      <c r="ME28" s="23"/>
      <c r="MF28" s="23"/>
      <c r="MG28" s="23"/>
      <c r="MH28" s="23"/>
      <c r="MI28" s="23"/>
      <c r="MJ28" s="23"/>
      <c r="MK28" s="23"/>
      <c r="ML28" s="23"/>
      <c r="MM28" s="23"/>
      <c r="MN28" s="23"/>
      <c r="MO28" s="23"/>
      <c r="MP28" s="23"/>
      <c r="MQ28" s="23"/>
      <c r="MR28" s="23"/>
      <c r="MS28" s="23"/>
      <c r="MT28" s="23"/>
      <c r="MU28" s="23"/>
      <c r="MV28" s="23"/>
      <c r="MW28" s="23"/>
      <c r="MX28" s="23"/>
      <c r="MY28" s="23"/>
      <c r="MZ28" s="23"/>
      <c r="NA28" s="23"/>
      <c r="NB28" s="23"/>
      <c r="NC28" s="23"/>
      <c r="ND28" s="23"/>
      <c r="NE28" s="23"/>
      <c r="NF28" s="23"/>
      <c r="NG28" s="23"/>
      <c r="NH28" s="23"/>
      <c r="NI28" s="23"/>
      <c r="NJ28" s="23"/>
      <c r="NK28" s="23"/>
      <c r="NL28" s="23"/>
      <c r="NM28" s="23"/>
      <c r="NN28" s="23"/>
      <c r="NO28" s="23"/>
      <c r="NP28" s="23"/>
      <c r="NQ28" s="23"/>
      <c r="NR28" s="23"/>
      <c r="NS28" s="23"/>
      <c r="NT28" s="23"/>
      <c r="NU28" s="23"/>
      <c r="NV28" s="23"/>
      <c r="NW28" s="23"/>
      <c r="NX28" s="23"/>
      <c r="NY28" s="23"/>
      <c r="NZ28" s="23"/>
      <c r="OA28" s="23"/>
      <c r="OB28" s="23"/>
      <c r="OC28" s="23"/>
      <c r="OD28" s="23"/>
      <c r="OE28" s="23"/>
      <c r="OF28" s="23"/>
      <c r="OG28" s="23"/>
      <c r="OH28" s="23"/>
      <c r="OI28" s="23"/>
      <c r="OJ28" s="23"/>
      <c r="OK28" s="23"/>
      <c r="OL28" s="23"/>
      <c r="OM28" s="23"/>
      <c r="ON28" s="23"/>
      <c r="OO28" s="23"/>
      <c r="OP28" s="23"/>
      <c r="OQ28" s="23"/>
      <c r="OR28" s="23"/>
      <c r="OS28" s="23"/>
      <c r="OT28" s="23"/>
      <c r="OU28" s="23"/>
      <c r="OV28" s="23"/>
      <c r="OW28" s="23"/>
      <c r="OX28" s="23"/>
      <c r="OY28" s="23"/>
      <c r="OZ28" s="23"/>
      <c r="PA28" s="23"/>
      <c r="PB28" s="23"/>
      <c r="PC28" s="23"/>
      <c r="PD28" s="23"/>
      <c r="PE28" s="23"/>
      <c r="PF28" s="23"/>
      <c r="PG28" s="23"/>
      <c r="PH28" s="23"/>
      <c r="PI28" s="23"/>
      <c r="PJ28" s="23"/>
      <c r="PK28" s="23"/>
      <c r="PL28" s="23"/>
      <c r="PM28" s="23"/>
      <c r="PN28" s="23"/>
      <c r="PO28" s="23"/>
      <c r="PP28" s="23"/>
      <c r="PQ28" s="23"/>
      <c r="PR28" s="23"/>
      <c r="PS28" s="23"/>
      <c r="PT28" s="23"/>
      <c r="PU28" s="23"/>
      <c r="PV28" s="23"/>
      <c r="PW28" s="23"/>
      <c r="PX28" s="23"/>
      <c r="PY28" s="23"/>
      <c r="PZ28" s="23"/>
      <c r="QA28" s="23"/>
      <c r="QB28" s="23"/>
      <c r="QC28" s="23"/>
      <c r="QD28" s="23"/>
      <c r="QE28" s="23"/>
      <c r="QF28" s="23"/>
      <c r="QG28" s="23"/>
      <c r="QH28" s="23"/>
      <c r="QI28" s="23"/>
      <c r="QJ28" s="23"/>
      <c r="QK28" s="23"/>
      <c r="QL28" s="23"/>
      <c r="QM28" s="23"/>
      <c r="QN28" s="23"/>
      <c r="QO28" s="23"/>
      <c r="QP28" s="23"/>
      <c r="QQ28" s="23"/>
      <c r="QR28" s="23"/>
      <c r="QS28" s="23"/>
      <c r="QT28" s="23"/>
      <c r="QU28" s="23"/>
      <c r="QV28" s="23"/>
      <c r="QW28" s="23"/>
      <c r="QX28" s="23"/>
      <c r="QY28" s="23"/>
      <c r="QZ28" s="23"/>
      <c r="RA28" s="23"/>
      <c r="RB28" s="23"/>
      <c r="RC28" s="23"/>
      <c r="RD28" s="23"/>
      <c r="RE28" s="23"/>
      <c r="RF28" s="23"/>
      <c r="RG28" s="23"/>
      <c r="RH28" s="23"/>
      <c r="RI28" s="23"/>
      <c r="RJ28" s="23"/>
      <c r="RK28" s="23"/>
      <c r="RL28" s="23"/>
      <c r="RM28" s="23"/>
      <c r="RN28" s="23"/>
      <c r="RO28" s="23"/>
      <c r="RP28" s="23"/>
      <c r="RQ28" s="23"/>
      <c r="RR28" s="23"/>
      <c r="RS28" s="23"/>
      <c r="RT28" s="23"/>
      <c r="RU28" s="23"/>
      <c r="RV28" s="23"/>
      <c r="RW28" s="23"/>
      <c r="RX28" s="23"/>
      <c r="RY28" s="23"/>
      <c r="RZ28" s="23"/>
      <c r="SA28" s="23"/>
      <c r="SB28" s="23"/>
      <c r="SC28" s="23"/>
      <c r="SD28" s="23"/>
      <c r="SE28" s="23"/>
      <c r="SF28" s="23"/>
      <c r="SG28" s="23"/>
      <c r="SH28" s="23"/>
      <c r="SI28" s="23"/>
      <c r="SJ28" s="23"/>
      <c r="SK28" s="23"/>
      <c r="SL28" s="23"/>
      <c r="SM28" s="23"/>
      <c r="SN28" s="23"/>
      <c r="SO28" s="23"/>
      <c r="SP28" s="23"/>
      <c r="SQ28" s="23"/>
      <c r="SR28" s="23"/>
      <c r="SS28" s="23"/>
      <c r="ST28" s="23"/>
      <c r="SU28" s="23"/>
      <c r="SV28" s="23"/>
      <c r="SW28" s="23"/>
      <c r="SX28" s="23"/>
      <c r="SY28" s="23"/>
      <c r="SZ28" s="23"/>
      <c r="TA28" s="23"/>
      <c r="TB28" s="23"/>
      <c r="TC28" s="23"/>
      <c r="TD28" s="23"/>
      <c r="TE28" s="23"/>
      <c r="TF28" s="23"/>
      <c r="TG28" s="23"/>
      <c r="TH28" s="23"/>
      <c r="TI28" s="23"/>
      <c r="TJ28" s="23"/>
      <c r="TK28" s="23"/>
      <c r="TL28" s="23"/>
      <c r="TM28" s="23"/>
      <c r="TN28" s="23"/>
      <c r="TO28" s="23"/>
      <c r="TP28" s="23"/>
      <c r="TQ28" s="23"/>
      <c r="TR28" s="23"/>
      <c r="TS28" s="23"/>
      <c r="TT28" s="23"/>
      <c r="TU28" s="23"/>
      <c r="TV28" s="23"/>
      <c r="TW28" s="23"/>
      <c r="TX28" s="23"/>
      <c r="TY28" s="23"/>
      <c r="TZ28" s="23"/>
      <c r="UA28" s="23"/>
      <c r="UB28" s="23"/>
      <c r="UC28" s="23"/>
      <c r="UD28" s="23"/>
      <c r="UE28" s="23"/>
      <c r="UF28" s="23"/>
      <c r="UG28" s="23"/>
      <c r="UH28" s="23"/>
      <c r="UI28" s="23"/>
      <c r="UJ28" s="23"/>
      <c r="UK28" s="23"/>
      <c r="UL28" s="23"/>
      <c r="UM28" s="23"/>
      <c r="UN28" s="23"/>
      <c r="UO28" s="23"/>
      <c r="UP28" s="23"/>
      <c r="UQ28" s="23"/>
      <c r="UR28" s="23"/>
      <c r="US28" s="23"/>
      <c r="UT28" s="23"/>
      <c r="UU28" s="23"/>
      <c r="UV28" s="23"/>
      <c r="UW28" s="23"/>
      <c r="UX28" s="23"/>
      <c r="UY28" s="23"/>
      <c r="UZ28" s="23"/>
      <c r="VA28" s="23"/>
      <c r="VB28" s="23"/>
      <c r="VC28" s="23"/>
      <c r="VD28" s="23"/>
      <c r="VE28" s="23"/>
      <c r="VF28" s="23"/>
      <c r="VG28" s="23"/>
      <c r="VH28" s="23"/>
      <c r="VI28" s="23"/>
      <c r="VJ28" s="23"/>
      <c r="VK28" s="23"/>
      <c r="VL28" s="23"/>
      <c r="VM28" s="23"/>
      <c r="VN28" s="23"/>
      <c r="VO28" s="23"/>
      <c r="VP28" s="23"/>
      <c r="VQ28" s="23"/>
      <c r="VR28" s="23"/>
      <c r="VS28" s="23"/>
      <c r="VT28" s="23"/>
      <c r="VU28" s="23"/>
      <c r="VV28" s="23"/>
      <c r="VW28" s="23"/>
      <c r="VX28" s="23"/>
      <c r="VY28" s="23"/>
      <c r="VZ28" s="23"/>
      <c r="WA28" s="23"/>
      <c r="WB28" s="23"/>
      <c r="WC28" s="23"/>
      <c r="WD28" s="23"/>
      <c r="WE28" s="23"/>
      <c r="WF28" s="23"/>
      <c r="WG28" s="23"/>
      <c r="WH28" s="23"/>
      <c r="WI28" s="23"/>
      <c r="WJ28" s="23"/>
      <c r="WK28" s="23"/>
      <c r="WL28" s="23"/>
      <c r="WM28" s="23"/>
      <c r="WN28" s="23"/>
      <c r="WO28" s="23"/>
      <c r="WP28" s="23"/>
      <c r="WQ28" s="23"/>
      <c r="WR28" s="23"/>
      <c r="WS28" s="23"/>
      <c r="WT28" s="23"/>
      <c r="WU28" s="23"/>
      <c r="WV28" s="23"/>
      <c r="WW28" s="23"/>
      <c r="WX28" s="23"/>
      <c r="WY28" s="23"/>
      <c r="WZ28" s="23"/>
      <c r="XA28" s="23"/>
      <c r="XB28" s="23"/>
      <c r="XC28" s="23"/>
      <c r="XD28" s="23"/>
      <c r="XE28" s="23"/>
      <c r="XF28" s="23"/>
      <c r="XG28" s="23"/>
      <c r="XH28" s="23"/>
      <c r="XI28" s="23"/>
      <c r="XJ28" s="23"/>
      <c r="XK28" s="23"/>
      <c r="XL28" s="23"/>
      <c r="XM28" s="23"/>
      <c r="XN28" s="23"/>
      <c r="XO28" s="23"/>
      <c r="XP28" s="23"/>
      <c r="XQ28" s="23"/>
      <c r="XR28" s="23"/>
      <c r="XS28" s="23"/>
      <c r="XT28" s="23"/>
      <c r="XU28" s="23"/>
      <c r="XV28" s="23"/>
      <c r="XW28" s="23"/>
      <c r="XX28" s="23"/>
      <c r="XY28" s="23"/>
      <c r="XZ28" s="23"/>
      <c r="YA28" s="23"/>
      <c r="YB28" s="23"/>
      <c r="YC28" s="23"/>
      <c r="YD28" s="23"/>
      <c r="YE28" s="23"/>
      <c r="YF28" s="23"/>
      <c r="YG28" s="23"/>
      <c r="YH28" s="23"/>
      <c r="YI28" s="23"/>
      <c r="YJ28" s="23"/>
      <c r="YK28" s="23"/>
      <c r="YL28" s="23"/>
      <c r="YM28" s="23"/>
      <c r="YN28" s="23"/>
      <c r="YO28" s="23"/>
      <c r="YP28" s="23"/>
      <c r="YQ28" s="23"/>
      <c r="YR28" s="23"/>
      <c r="YS28" s="23"/>
      <c r="YT28" s="23"/>
      <c r="YU28" s="23"/>
      <c r="YV28" s="23"/>
      <c r="YW28" s="23"/>
      <c r="YX28" s="23"/>
      <c r="YY28" s="23"/>
      <c r="YZ28" s="23"/>
      <c r="ZA28" s="23"/>
      <c r="ZB28" s="23"/>
      <c r="ZC28" s="23"/>
      <c r="ZD28" s="23"/>
      <c r="ZE28" s="23"/>
      <c r="ZF28" s="23"/>
      <c r="ZG28" s="23"/>
      <c r="ZH28" s="23"/>
      <c r="ZI28" s="23"/>
      <c r="ZJ28" s="23"/>
      <c r="ZK28" s="23"/>
      <c r="ZL28" s="23"/>
      <c r="ZM28" s="23"/>
      <c r="ZN28" s="23"/>
      <c r="ZO28" s="23"/>
      <c r="ZP28" s="23"/>
      <c r="ZQ28" s="23"/>
      <c r="ZR28" s="23"/>
      <c r="ZS28" s="23"/>
      <c r="ZT28" s="23"/>
      <c r="ZU28" s="23"/>
      <c r="ZV28" s="23"/>
      <c r="ZW28" s="23"/>
      <c r="ZX28" s="23"/>
      <c r="ZY28" s="23"/>
      <c r="ZZ28" s="23"/>
      <c r="AAA28" s="23"/>
      <c r="AAB28" s="23"/>
      <c r="AAC28" s="23"/>
      <c r="AAD28" s="23"/>
      <c r="AAE28" s="23"/>
      <c r="AAF28" s="23"/>
      <c r="AAG28" s="23"/>
      <c r="AAH28" s="23"/>
      <c r="AAI28" s="23"/>
      <c r="AAJ28" s="23"/>
      <c r="AAK28" s="23"/>
      <c r="AAL28" s="23"/>
      <c r="AAM28" s="23"/>
      <c r="AAN28" s="23"/>
      <c r="AAO28" s="23"/>
      <c r="AAP28" s="23"/>
      <c r="AAQ28" s="23"/>
      <c r="AAR28" s="23"/>
      <c r="AAS28" s="23"/>
      <c r="AAT28" s="23"/>
      <c r="AAU28" s="23"/>
      <c r="AAV28" s="23"/>
      <c r="AAW28" s="23"/>
      <c r="AAX28" s="23"/>
      <c r="AAY28" s="23"/>
      <c r="AAZ28" s="23"/>
      <c r="ABA28" s="23"/>
      <c r="ABB28" s="23"/>
      <c r="ABC28" s="23"/>
      <c r="ABD28" s="23"/>
      <c r="ABE28" s="23"/>
      <c r="ABF28" s="23"/>
      <c r="ABG28" s="23"/>
      <c r="ABH28" s="23"/>
      <c r="ABI28" s="23"/>
      <c r="ABJ28" s="23"/>
      <c r="ABK28" s="23"/>
      <c r="ABL28" s="23"/>
      <c r="ABM28" s="23"/>
      <c r="ABN28" s="23"/>
      <c r="ABO28" s="23"/>
      <c r="ABP28" s="23"/>
      <c r="ABQ28" s="23"/>
      <c r="ABR28" s="23"/>
      <c r="ABS28" s="23"/>
      <c r="ABT28" s="23"/>
      <c r="ABU28" s="23"/>
      <c r="ABV28" s="23"/>
      <c r="ABW28" s="23"/>
      <c r="ABX28" s="23"/>
      <c r="ABY28" s="23"/>
      <c r="ABZ28" s="23"/>
      <c r="ACA28" s="23"/>
      <c r="ACB28" s="23"/>
      <c r="ACC28" s="23"/>
      <c r="ACD28" s="23"/>
      <c r="ACE28" s="23"/>
      <c r="ACF28" s="23"/>
      <c r="ACG28" s="23"/>
      <c r="ACH28" s="23"/>
      <c r="ACI28" s="23"/>
      <c r="ACJ28" s="23"/>
      <c r="ACK28" s="23"/>
      <c r="ACL28" s="23"/>
      <c r="ACM28" s="23"/>
      <c r="ACN28" s="23"/>
      <c r="ACO28" s="23"/>
      <c r="ACP28" s="23"/>
      <c r="ACQ28" s="23"/>
      <c r="ACR28" s="23"/>
      <c r="ACS28" s="23"/>
      <c r="ACT28" s="23"/>
      <c r="ACU28" s="23"/>
      <c r="ACV28" s="23"/>
      <c r="ACW28" s="23"/>
      <c r="ACX28" s="23"/>
      <c r="ACY28" s="23"/>
      <c r="ACZ28" s="23"/>
      <c r="ADA28" s="23"/>
      <c r="ADB28" s="23"/>
      <c r="ADC28" s="23"/>
      <c r="ADD28" s="23"/>
      <c r="ADE28" s="23"/>
      <c r="ADF28" s="23"/>
      <c r="ADG28" s="23"/>
      <c r="ADH28" s="23"/>
      <c r="ADI28" s="23"/>
      <c r="ADJ28" s="23"/>
      <c r="ADK28" s="23"/>
      <c r="ADL28" s="23"/>
      <c r="ADM28" s="23"/>
      <c r="ADN28" s="23"/>
      <c r="ADO28" s="23"/>
      <c r="ADP28" s="23"/>
      <c r="ADQ28" s="23"/>
      <c r="ADR28" s="23"/>
      <c r="ADS28" s="23"/>
      <c r="ADT28" s="23"/>
      <c r="ADU28" s="23"/>
      <c r="ADV28" s="23"/>
      <c r="ADW28" s="23"/>
      <c r="ADX28" s="23"/>
      <c r="ADY28" s="23"/>
      <c r="ADZ28" s="23"/>
      <c r="AEA28" s="23"/>
      <c r="AEB28" s="23"/>
      <c r="AEC28" s="23"/>
      <c r="AED28" s="23"/>
      <c r="AEE28" s="23"/>
      <c r="AEF28" s="23"/>
      <c r="AEG28" s="23"/>
      <c r="AEH28" s="23"/>
      <c r="AEI28" s="23"/>
      <c r="AEJ28" s="23"/>
      <c r="AEK28" s="23"/>
      <c r="AEL28" s="23"/>
      <c r="AEM28" s="23"/>
      <c r="AEN28" s="23"/>
      <c r="AEO28" s="23"/>
      <c r="AEP28" s="23"/>
      <c r="AEQ28" s="23"/>
      <c r="AER28" s="23"/>
      <c r="AES28" s="23"/>
      <c r="AET28" s="23"/>
      <c r="AEU28" s="23"/>
      <c r="AEV28" s="23"/>
      <c r="AEW28" s="23"/>
      <c r="AEX28" s="23"/>
      <c r="AEY28" s="23"/>
      <c r="AEZ28" s="23"/>
      <c r="AFA28" s="23"/>
      <c r="AFB28" s="23"/>
      <c r="AFC28" s="23"/>
      <c r="AFD28" s="23"/>
      <c r="AFE28" s="23"/>
      <c r="AFF28" s="23"/>
      <c r="AFG28" s="23"/>
      <c r="AFH28" s="23"/>
      <c r="AFI28" s="23"/>
      <c r="AFJ28" s="23"/>
      <c r="AFK28" s="23"/>
      <c r="AFL28" s="23"/>
      <c r="AFM28" s="23"/>
      <c r="AFN28" s="23"/>
      <c r="AFO28" s="23"/>
      <c r="AFP28" s="23"/>
      <c r="AFQ28" s="23"/>
      <c r="AFR28" s="23"/>
      <c r="AFS28" s="23"/>
      <c r="AFT28" s="23"/>
      <c r="AFU28" s="23"/>
      <c r="AFV28" s="23"/>
      <c r="AFW28" s="23"/>
      <c r="AFX28" s="23"/>
      <c r="AFY28" s="23"/>
      <c r="AFZ28" s="23"/>
      <c r="AGA28" s="23"/>
      <c r="AGB28" s="23"/>
      <c r="AGC28" s="23"/>
      <c r="AGD28" s="23"/>
      <c r="AGE28" s="23"/>
      <c r="AGF28" s="23"/>
      <c r="AGG28" s="23"/>
      <c r="AGH28" s="23"/>
      <c r="AGI28" s="23"/>
      <c r="AGJ28" s="23"/>
      <c r="AGK28" s="23"/>
      <c r="AGL28" s="23"/>
      <c r="AGM28" s="23"/>
      <c r="AGN28" s="23"/>
      <c r="AGO28" s="23"/>
      <c r="AGP28" s="23"/>
      <c r="AGQ28" s="23"/>
      <c r="AGR28" s="23"/>
      <c r="AGS28" s="23"/>
      <c r="AGT28" s="23"/>
      <c r="AGU28" s="23"/>
      <c r="AGV28" s="23"/>
      <c r="AGW28" s="23"/>
      <c r="AGX28" s="23"/>
      <c r="AGY28" s="23"/>
      <c r="AGZ28" s="23"/>
      <c r="AHA28" s="23"/>
      <c r="AHB28" s="23"/>
      <c r="AHC28" s="23"/>
      <c r="AHD28" s="23"/>
      <c r="AHE28" s="23"/>
      <c r="AHF28" s="23"/>
      <c r="AHG28" s="23"/>
      <c r="AHH28" s="23"/>
      <c r="AHI28" s="23"/>
      <c r="AHJ28" s="23"/>
      <c r="AHK28" s="23"/>
      <c r="AHL28" s="23"/>
      <c r="AHM28" s="23"/>
      <c r="AHN28" s="23"/>
      <c r="AHO28" s="23"/>
      <c r="AHP28" s="23"/>
      <c r="AHQ28" s="23"/>
      <c r="AHR28" s="23"/>
      <c r="AHS28" s="23"/>
      <c r="AHT28" s="23"/>
      <c r="AHU28" s="23"/>
      <c r="AHV28" s="23"/>
      <c r="AHW28" s="23"/>
      <c r="AHX28" s="23"/>
      <c r="AHY28" s="23"/>
      <c r="AHZ28" s="23"/>
      <c r="AIA28" s="23"/>
      <c r="AIB28" s="23"/>
      <c r="AIC28" s="23"/>
      <c r="AID28" s="23"/>
      <c r="AIE28" s="23"/>
      <c r="AIF28" s="23"/>
      <c r="AIG28" s="23"/>
      <c r="AIH28" s="23"/>
      <c r="AII28" s="23"/>
      <c r="AIJ28" s="23"/>
      <c r="AIK28" s="23"/>
      <c r="AIL28" s="23"/>
      <c r="AIM28" s="23"/>
      <c r="AIN28" s="23"/>
      <c r="AIO28" s="23"/>
      <c r="AIP28" s="23"/>
      <c r="AIQ28" s="23"/>
      <c r="AIR28" s="23"/>
      <c r="AIS28" s="23"/>
      <c r="AIT28" s="23"/>
      <c r="AIU28" s="23"/>
      <c r="AIV28" s="23"/>
      <c r="AIW28" s="23"/>
      <c r="AIX28" s="23"/>
      <c r="AIY28" s="23"/>
      <c r="AIZ28" s="23"/>
      <c r="AJA28" s="23"/>
      <c r="AJB28" s="23"/>
      <c r="AJC28" s="23"/>
      <c r="AJD28" s="23"/>
      <c r="AJE28" s="23"/>
      <c r="AJF28" s="23"/>
      <c r="AJG28" s="23"/>
      <c r="AJH28" s="23"/>
      <c r="AJI28" s="23"/>
      <c r="AJJ28" s="23"/>
    </row>
    <row r="29" spans="1:946" s="24" customFormat="1" ht="75.75" customHeight="1" x14ac:dyDescent="0.2">
      <c r="A29" s="20">
        <v>14</v>
      </c>
      <c r="B29" s="21" t="s">
        <v>133</v>
      </c>
      <c r="C29" s="22">
        <v>45000</v>
      </c>
      <c r="D29" s="22">
        <v>45000</v>
      </c>
      <c r="E29" s="20" t="s">
        <v>6</v>
      </c>
      <c r="F29" s="20" t="s">
        <v>8</v>
      </c>
      <c r="G29" s="22">
        <f t="shared" ref="G29" si="4">C29</f>
        <v>45000</v>
      </c>
      <c r="H29" s="20" t="str">
        <f t="shared" ref="H29:I32" si="5">F29</f>
        <v>หจก.เงาะรุ่งเรืองก่อสร้าง</v>
      </c>
      <c r="I29" s="22">
        <f t="shared" si="5"/>
        <v>45000</v>
      </c>
      <c r="J29" s="58" t="s">
        <v>360</v>
      </c>
      <c r="K29" s="25" t="s">
        <v>134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  <c r="LT29" s="23"/>
      <c r="LU29" s="23"/>
      <c r="LV29" s="23"/>
      <c r="LW29" s="23"/>
      <c r="LX29" s="23"/>
      <c r="LY29" s="23"/>
      <c r="LZ29" s="23"/>
      <c r="MA29" s="23"/>
      <c r="MB29" s="23"/>
      <c r="MC29" s="23"/>
      <c r="MD29" s="23"/>
      <c r="ME29" s="23"/>
      <c r="MF29" s="23"/>
      <c r="MG29" s="23"/>
      <c r="MH29" s="23"/>
      <c r="MI29" s="23"/>
      <c r="MJ29" s="23"/>
      <c r="MK29" s="23"/>
      <c r="ML29" s="23"/>
      <c r="MM29" s="23"/>
      <c r="MN29" s="23"/>
      <c r="MO29" s="23"/>
      <c r="MP29" s="23"/>
      <c r="MQ29" s="23"/>
      <c r="MR29" s="23"/>
      <c r="MS29" s="23"/>
      <c r="MT29" s="23"/>
      <c r="MU29" s="23"/>
      <c r="MV29" s="23"/>
      <c r="MW29" s="23"/>
      <c r="MX29" s="23"/>
      <c r="MY29" s="23"/>
      <c r="MZ29" s="23"/>
      <c r="NA29" s="23"/>
      <c r="NB29" s="23"/>
      <c r="NC29" s="23"/>
      <c r="ND29" s="23"/>
      <c r="NE29" s="23"/>
      <c r="NF29" s="23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3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3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3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3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3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3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3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3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3"/>
      <c r="RK29" s="23"/>
      <c r="RL29" s="23"/>
      <c r="RM29" s="23"/>
      <c r="RN29" s="23"/>
      <c r="RO29" s="23"/>
      <c r="RP29" s="23"/>
      <c r="RQ29" s="23"/>
      <c r="RR29" s="23"/>
      <c r="RS29" s="23"/>
      <c r="RT29" s="23"/>
      <c r="RU29" s="23"/>
      <c r="RV29" s="23"/>
      <c r="RW29" s="23"/>
      <c r="RX29" s="23"/>
      <c r="RY29" s="23"/>
      <c r="RZ29" s="23"/>
      <c r="SA29" s="23"/>
      <c r="SB29" s="23"/>
      <c r="SC29" s="23"/>
      <c r="SD29" s="23"/>
      <c r="SE29" s="23"/>
      <c r="SF29" s="23"/>
      <c r="SG29" s="23"/>
      <c r="SH29" s="23"/>
      <c r="SI29" s="23"/>
      <c r="SJ29" s="23"/>
      <c r="SK29" s="23"/>
      <c r="SL29" s="23"/>
      <c r="SM29" s="23"/>
      <c r="SN29" s="23"/>
      <c r="SO29" s="23"/>
      <c r="SP29" s="23"/>
      <c r="SQ29" s="23"/>
      <c r="SR29" s="23"/>
      <c r="SS29" s="23"/>
      <c r="ST29" s="23"/>
      <c r="SU29" s="23"/>
      <c r="SV29" s="23"/>
      <c r="SW29" s="23"/>
      <c r="SX29" s="23"/>
      <c r="SY29" s="23"/>
      <c r="SZ29" s="23"/>
      <c r="TA29" s="23"/>
      <c r="TB29" s="23"/>
      <c r="TC29" s="23"/>
      <c r="TD29" s="23"/>
      <c r="TE29" s="23"/>
      <c r="TF29" s="23"/>
      <c r="TG29" s="23"/>
      <c r="TH29" s="23"/>
      <c r="TI29" s="23"/>
      <c r="TJ29" s="23"/>
      <c r="TK29" s="23"/>
      <c r="TL29" s="23"/>
      <c r="TM29" s="23"/>
      <c r="TN29" s="23"/>
      <c r="TO29" s="23"/>
      <c r="TP29" s="23"/>
      <c r="TQ29" s="23"/>
      <c r="TR29" s="23"/>
      <c r="TS29" s="23"/>
      <c r="TT29" s="23"/>
      <c r="TU29" s="23"/>
      <c r="TV29" s="23"/>
      <c r="TW29" s="23"/>
      <c r="TX29" s="23"/>
      <c r="TY29" s="23"/>
      <c r="TZ29" s="23"/>
      <c r="UA29" s="23"/>
      <c r="UB29" s="23"/>
      <c r="UC29" s="23"/>
      <c r="UD29" s="23"/>
      <c r="UE29" s="23"/>
      <c r="UF29" s="23"/>
      <c r="UG29" s="23"/>
      <c r="UH29" s="23"/>
      <c r="UI29" s="23"/>
      <c r="UJ29" s="23"/>
      <c r="UK29" s="23"/>
      <c r="UL29" s="23"/>
      <c r="UM29" s="23"/>
      <c r="UN29" s="23"/>
      <c r="UO29" s="23"/>
      <c r="UP29" s="23"/>
      <c r="UQ29" s="23"/>
      <c r="UR29" s="23"/>
      <c r="US29" s="23"/>
      <c r="UT29" s="23"/>
      <c r="UU29" s="23"/>
      <c r="UV29" s="23"/>
      <c r="UW29" s="23"/>
      <c r="UX29" s="23"/>
      <c r="UY29" s="23"/>
      <c r="UZ29" s="23"/>
      <c r="VA29" s="23"/>
      <c r="VB29" s="23"/>
      <c r="VC29" s="23"/>
      <c r="VD29" s="23"/>
      <c r="VE29" s="23"/>
      <c r="VF29" s="23"/>
      <c r="VG29" s="23"/>
      <c r="VH29" s="23"/>
      <c r="VI29" s="23"/>
      <c r="VJ29" s="23"/>
      <c r="VK29" s="23"/>
      <c r="VL29" s="23"/>
      <c r="VM29" s="23"/>
      <c r="VN29" s="23"/>
      <c r="VO29" s="23"/>
      <c r="VP29" s="23"/>
      <c r="VQ29" s="23"/>
      <c r="VR29" s="23"/>
      <c r="VS29" s="23"/>
      <c r="VT29" s="23"/>
      <c r="VU29" s="23"/>
      <c r="VV29" s="23"/>
      <c r="VW29" s="23"/>
      <c r="VX29" s="23"/>
      <c r="VY29" s="23"/>
      <c r="VZ29" s="23"/>
      <c r="WA29" s="23"/>
      <c r="WB29" s="23"/>
      <c r="WC29" s="23"/>
      <c r="WD29" s="23"/>
      <c r="WE29" s="23"/>
      <c r="WF29" s="23"/>
      <c r="WG29" s="23"/>
      <c r="WH29" s="23"/>
      <c r="WI29" s="23"/>
      <c r="WJ29" s="23"/>
      <c r="WK29" s="23"/>
      <c r="WL29" s="23"/>
      <c r="WM29" s="23"/>
      <c r="WN29" s="23"/>
      <c r="WO29" s="23"/>
      <c r="WP29" s="23"/>
      <c r="WQ29" s="23"/>
      <c r="WR29" s="23"/>
      <c r="WS29" s="23"/>
      <c r="WT29" s="23"/>
      <c r="WU29" s="23"/>
      <c r="WV29" s="23"/>
      <c r="WW29" s="23"/>
      <c r="WX29" s="23"/>
      <c r="WY29" s="23"/>
      <c r="WZ29" s="23"/>
      <c r="XA29" s="23"/>
      <c r="XB29" s="23"/>
      <c r="XC29" s="23"/>
      <c r="XD29" s="23"/>
      <c r="XE29" s="23"/>
      <c r="XF29" s="23"/>
      <c r="XG29" s="23"/>
      <c r="XH29" s="23"/>
      <c r="XI29" s="23"/>
      <c r="XJ29" s="23"/>
      <c r="XK29" s="23"/>
      <c r="XL29" s="23"/>
      <c r="XM29" s="23"/>
      <c r="XN29" s="23"/>
      <c r="XO29" s="23"/>
      <c r="XP29" s="23"/>
      <c r="XQ29" s="23"/>
      <c r="XR29" s="23"/>
      <c r="XS29" s="23"/>
      <c r="XT29" s="23"/>
      <c r="XU29" s="23"/>
      <c r="XV29" s="23"/>
      <c r="XW29" s="23"/>
      <c r="XX29" s="23"/>
      <c r="XY29" s="23"/>
      <c r="XZ29" s="23"/>
      <c r="YA29" s="23"/>
      <c r="YB29" s="23"/>
      <c r="YC29" s="23"/>
      <c r="YD29" s="23"/>
      <c r="YE29" s="23"/>
      <c r="YF29" s="23"/>
      <c r="YG29" s="23"/>
      <c r="YH29" s="23"/>
      <c r="YI29" s="23"/>
      <c r="YJ29" s="23"/>
      <c r="YK29" s="23"/>
      <c r="YL29" s="23"/>
      <c r="YM29" s="23"/>
      <c r="YN29" s="23"/>
      <c r="YO29" s="23"/>
      <c r="YP29" s="23"/>
      <c r="YQ29" s="23"/>
      <c r="YR29" s="23"/>
      <c r="YS29" s="23"/>
      <c r="YT29" s="23"/>
      <c r="YU29" s="23"/>
      <c r="YV29" s="23"/>
      <c r="YW29" s="23"/>
      <c r="YX29" s="23"/>
      <c r="YY29" s="23"/>
      <c r="YZ29" s="23"/>
      <c r="ZA29" s="23"/>
      <c r="ZB29" s="23"/>
      <c r="ZC29" s="23"/>
      <c r="ZD29" s="23"/>
      <c r="ZE29" s="23"/>
      <c r="ZF29" s="23"/>
      <c r="ZG29" s="23"/>
      <c r="ZH29" s="23"/>
      <c r="ZI29" s="23"/>
      <c r="ZJ29" s="23"/>
      <c r="ZK29" s="23"/>
      <c r="ZL29" s="23"/>
      <c r="ZM29" s="23"/>
      <c r="ZN29" s="23"/>
      <c r="ZO29" s="23"/>
      <c r="ZP29" s="23"/>
      <c r="ZQ29" s="23"/>
      <c r="ZR29" s="23"/>
      <c r="ZS29" s="23"/>
      <c r="ZT29" s="23"/>
      <c r="ZU29" s="23"/>
      <c r="ZV29" s="23"/>
      <c r="ZW29" s="23"/>
      <c r="ZX29" s="23"/>
      <c r="ZY29" s="23"/>
      <c r="ZZ29" s="23"/>
      <c r="AAA29" s="23"/>
      <c r="AAB29" s="23"/>
      <c r="AAC29" s="23"/>
      <c r="AAD29" s="23"/>
      <c r="AAE29" s="23"/>
      <c r="AAF29" s="23"/>
      <c r="AAG29" s="23"/>
      <c r="AAH29" s="23"/>
      <c r="AAI29" s="23"/>
      <c r="AAJ29" s="23"/>
      <c r="AAK29" s="23"/>
      <c r="AAL29" s="23"/>
      <c r="AAM29" s="23"/>
      <c r="AAN29" s="23"/>
      <c r="AAO29" s="23"/>
      <c r="AAP29" s="23"/>
      <c r="AAQ29" s="23"/>
      <c r="AAR29" s="23"/>
      <c r="AAS29" s="23"/>
      <c r="AAT29" s="23"/>
      <c r="AAU29" s="23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3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3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3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23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3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3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3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23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3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3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3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23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3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3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3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23"/>
      <c r="AIN29" s="23"/>
      <c r="AIO29" s="23"/>
      <c r="AIP29" s="23"/>
      <c r="AIQ29" s="23"/>
      <c r="AIR29" s="23"/>
      <c r="AIS29" s="23"/>
      <c r="AIT29" s="23"/>
      <c r="AIU29" s="23"/>
      <c r="AIV29" s="23"/>
      <c r="AIW29" s="23"/>
      <c r="AIX29" s="23"/>
      <c r="AIY29" s="23"/>
      <c r="AIZ29" s="23"/>
      <c r="AJA29" s="23"/>
      <c r="AJB29" s="23"/>
      <c r="AJC29" s="23"/>
      <c r="AJD29" s="23"/>
      <c r="AJE29" s="23"/>
      <c r="AJF29" s="23"/>
      <c r="AJG29" s="23"/>
      <c r="AJH29" s="23"/>
      <c r="AJI29" s="23"/>
      <c r="AJJ29" s="23"/>
    </row>
    <row r="30" spans="1:946" s="24" customFormat="1" ht="23.25" customHeight="1" x14ac:dyDescent="0.2">
      <c r="A30" s="20">
        <v>15</v>
      </c>
      <c r="B30" s="21" t="s">
        <v>129</v>
      </c>
      <c r="C30" s="22">
        <v>2300</v>
      </c>
      <c r="D30" s="22">
        <v>2300</v>
      </c>
      <c r="E30" s="20" t="s">
        <v>6</v>
      </c>
      <c r="F30" s="20" t="s">
        <v>39</v>
      </c>
      <c r="G30" s="22">
        <f>C30</f>
        <v>2300</v>
      </c>
      <c r="H30" s="20" t="str">
        <f t="shared" si="5"/>
        <v>บ.แอดไวซ์เสลภูมิ จำกัด</v>
      </c>
      <c r="I30" s="22">
        <f t="shared" si="5"/>
        <v>2300</v>
      </c>
      <c r="J30" s="58" t="s">
        <v>360</v>
      </c>
      <c r="K30" s="25" t="s">
        <v>130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  <c r="LT30" s="23"/>
      <c r="LU30" s="23"/>
      <c r="LV30" s="23"/>
      <c r="LW30" s="23"/>
      <c r="LX30" s="23"/>
      <c r="LY30" s="23"/>
      <c r="LZ30" s="23"/>
      <c r="MA30" s="23"/>
      <c r="MB30" s="23"/>
      <c r="MC30" s="23"/>
      <c r="MD30" s="23"/>
      <c r="ME30" s="23"/>
      <c r="MF30" s="23"/>
      <c r="MG30" s="23"/>
      <c r="MH30" s="23"/>
      <c r="MI30" s="23"/>
      <c r="MJ30" s="23"/>
      <c r="MK30" s="23"/>
      <c r="ML30" s="23"/>
      <c r="MM30" s="23"/>
      <c r="MN30" s="23"/>
      <c r="MO30" s="23"/>
      <c r="MP30" s="23"/>
      <c r="MQ30" s="23"/>
      <c r="MR30" s="23"/>
      <c r="MS30" s="23"/>
      <c r="MT30" s="23"/>
      <c r="MU30" s="23"/>
      <c r="MV30" s="23"/>
      <c r="MW30" s="23"/>
      <c r="MX30" s="23"/>
      <c r="MY30" s="23"/>
      <c r="MZ30" s="23"/>
      <c r="NA30" s="23"/>
      <c r="NB30" s="23"/>
      <c r="NC30" s="23"/>
      <c r="ND30" s="23"/>
      <c r="NE30" s="23"/>
      <c r="NF30" s="23"/>
      <c r="NG30" s="23"/>
      <c r="NH30" s="23"/>
      <c r="NI30" s="23"/>
      <c r="NJ30" s="23"/>
      <c r="NK30" s="23"/>
      <c r="NL30" s="23"/>
      <c r="NM30" s="23"/>
      <c r="NN30" s="23"/>
      <c r="NO30" s="23"/>
      <c r="NP30" s="23"/>
      <c r="NQ30" s="23"/>
      <c r="NR30" s="23"/>
      <c r="NS30" s="23"/>
      <c r="NT30" s="23"/>
      <c r="NU30" s="23"/>
      <c r="NV30" s="23"/>
      <c r="NW30" s="23"/>
      <c r="NX30" s="23"/>
      <c r="NY30" s="23"/>
      <c r="NZ30" s="23"/>
      <c r="OA30" s="23"/>
      <c r="OB30" s="23"/>
      <c r="OC30" s="23"/>
      <c r="OD30" s="23"/>
      <c r="OE30" s="23"/>
      <c r="OF30" s="23"/>
      <c r="OG30" s="23"/>
      <c r="OH30" s="23"/>
      <c r="OI30" s="23"/>
      <c r="OJ30" s="23"/>
      <c r="OK30" s="23"/>
      <c r="OL30" s="23"/>
      <c r="OM30" s="23"/>
      <c r="ON30" s="23"/>
      <c r="OO30" s="23"/>
      <c r="OP30" s="23"/>
      <c r="OQ30" s="23"/>
      <c r="OR30" s="23"/>
      <c r="OS30" s="23"/>
      <c r="OT30" s="23"/>
      <c r="OU30" s="23"/>
      <c r="OV30" s="23"/>
      <c r="OW30" s="23"/>
      <c r="OX30" s="23"/>
      <c r="OY30" s="23"/>
      <c r="OZ30" s="23"/>
      <c r="PA30" s="23"/>
      <c r="PB30" s="23"/>
      <c r="PC30" s="23"/>
      <c r="PD30" s="23"/>
      <c r="PE30" s="23"/>
      <c r="PF30" s="23"/>
      <c r="PG30" s="23"/>
      <c r="PH30" s="23"/>
      <c r="PI30" s="23"/>
      <c r="PJ30" s="23"/>
      <c r="PK30" s="23"/>
      <c r="PL30" s="23"/>
      <c r="PM30" s="23"/>
      <c r="PN30" s="23"/>
      <c r="PO30" s="23"/>
      <c r="PP30" s="23"/>
      <c r="PQ30" s="23"/>
      <c r="PR30" s="23"/>
      <c r="PS30" s="23"/>
      <c r="PT30" s="23"/>
      <c r="PU30" s="23"/>
      <c r="PV30" s="23"/>
      <c r="PW30" s="23"/>
      <c r="PX30" s="23"/>
      <c r="PY30" s="23"/>
      <c r="PZ30" s="23"/>
      <c r="QA30" s="23"/>
      <c r="QB30" s="23"/>
      <c r="QC30" s="23"/>
      <c r="QD30" s="23"/>
      <c r="QE30" s="23"/>
      <c r="QF30" s="23"/>
      <c r="QG30" s="23"/>
      <c r="QH30" s="23"/>
      <c r="QI30" s="23"/>
      <c r="QJ30" s="23"/>
      <c r="QK30" s="23"/>
      <c r="QL30" s="23"/>
      <c r="QM30" s="23"/>
      <c r="QN30" s="23"/>
      <c r="QO30" s="23"/>
      <c r="QP30" s="23"/>
      <c r="QQ30" s="23"/>
      <c r="QR30" s="23"/>
      <c r="QS30" s="23"/>
      <c r="QT30" s="23"/>
      <c r="QU30" s="23"/>
      <c r="QV30" s="23"/>
      <c r="QW30" s="23"/>
      <c r="QX30" s="23"/>
      <c r="QY30" s="23"/>
      <c r="QZ30" s="23"/>
      <c r="RA30" s="23"/>
      <c r="RB30" s="23"/>
      <c r="RC30" s="23"/>
      <c r="RD30" s="23"/>
      <c r="RE30" s="23"/>
      <c r="RF30" s="23"/>
      <c r="RG30" s="23"/>
      <c r="RH30" s="23"/>
      <c r="RI30" s="23"/>
      <c r="RJ30" s="23"/>
      <c r="RK30" s="23"/>
      <c r="RL30" s="23"/>
      <c r="RM30" s="23"/>
      <c r="RN30" s="23"/>
      <c r="RO30" s="23"/>
      <c r="RP30" s="23"/>
      <c r="RQ30" s="23"/>
      <c r="RR30" s="23"/>
      <c r="RS30" s="23"/>
      <c r="RT30" s="23"/>
      <c r="RU30" s="23"/>
      <c r="RV30" s="23"/>
      <c r="RW30" s="23"/>
      <c r="RX30" s="23"/>
      <c r="RY30" s="23"/>
      <c r="RZ30" s="23"/>
      <c r="SA30" s="23"/>
      <c r="SB30" s="23"/>
      <c r="SC30" s="23"/>
      <c r="SD30" s="23"/>
      <c r="SE30" s="23"/>
      <c r="SF30" s="23"/>
      <c r="SG30" s="23"/>
      <c r="SH30" s="23"/>
      <c r="SI30" s="23"/>
      <c r="SJ30" s="23"/>
      <c r="SK30" s="23"/>
      <c r="SL30" s="23"/>
      <c r="SM30" s="23"/>
      <c r="SN30" s="23"/>
      <c r="SO30" s="23"/>
      <c r="SP30" s="23"/>
      <c r="SQ30" s="23"/>
      <c r="SR30" s="23"/>
      <c r="SS30" s="23"/>
      <c r="ST30" s="23"/>
      <c r="SU30" s="23"/>
      <c r="SV30" s="23"/>
      <c r="SW30" s="23"/>
      <c r="SX30" s="23"/>
      <c r="SY30" s="23"/>
      <c r="SZ30" s="23"/>
      <c r="TA30" s="23"/>
      <c r="TB30" s="23"/>
      <c r="TC30" s="23"/>
      <c r="TD30" s="23"/>
      <c r="TE30" s="23"/>
      <c r="TF30" s="23"/>
      <c r="TG30" s="23"/>
      <c r="TH30" s="23"/>
      <c r="TI30" s="23"/>
      <c r="TJ30" s="23"/>
      <c r="TK30" s="23"/>
      <c r="TL30" s="23"/>
      <c r="TM30" s="23"/>
      <c r="TN30" s="23"/>
      <c r="TO30" s="23"/>
      <c r="TP30" s="23"/>
      <c r="TQ30" s="23"/>
      <c r="TR30" s="23"/>
      <c r="TS30" s="23"/>
      <c r="TT30" s="23"/>
      <c r="TU30" s="23"/>
      <c r="TV30" s="23"/>
      <c r="TW30" s="23"/>
      <c r="TX30" s="23"/>
      <c r="TY30" s="23"/>
      <c r="TZ30" s="23"/>
      <c r="UA30" s="23"/>
      <c r="UB30" s="23"/>
      <c r="UC30" s="23"/>
      <c r="UD30" s="23"/>
      <c r="UE30" s="23"/>
      <c r="UF30" s="23"/>
      <c r="UG30" s="23"/>
      <c r="UH30" s="23"/>
      <c r="UI30" s="23"/>
      <c r="UJ30" s="23"/>
      <c r="UK30" s="23"/>
      <c r="UL30" s="23"/>
      <c r="UM30" s="23"/>
      <c r="UN30" s="23"/>
      <c r="UO30" s="23"/>
      <c r="UP30" s="23"/>
      <c r="UQ30" s="23"/>
      <c r="UR30" s="23"/>
      <c r="US30" s="23"/>
      <c r="UT30" s="23"/>
      <c r="UU30" s="23"/>
      <c r="UV30" s="23"/>
      <c r="UW30" s="23"/>
      <c r="UX30" s="23"/>
      <c r="UY30" s="23"/>
      <c r="UZ30" s="23"/>
      <c r="VA30" s="23"/>
      <c r="VB30" s="23"/>
      <c r="VC30" s="23"/>
      <c r="VD30" s="23"/>
      <c r="VE30" s="23"/>
      <c r="VF30" s="23"/>
      <c r="VG30" s="23"/>
      <c r="VH30" s="23"/>
      <c r="VI30" s="23"/>
      <c r="VJ30" s="23"/>
      <c r="VK30" s="23"/>
      <c r="VL30" s="23"/>
      <c r="VM30" s="23"/>
      <c r="VN30" s="23"/>
      <c r="VO30" s="23"/>
      <c r="VP30" s="23"/>
      <c r="VQ30" s="23"/>
      <c r="VR30" s="23"/>
      <c r="VS30" s="23"/>
      <c r="VT30" s="23"/>
      <c r="VU30" s="23"/>
      <c r="VV30" s="23"/>
      <c r="VW30" s="23"/>
      <c r="VX30" s="23"/>
      <c r="VY30" s="23"/>
      <c r="VZ30" s="23"/>
      <c r="WA30" s="23"/>
      <c r="WB30" s="23"/>
      <c r="WC30" s="23"/>
      <c r="WD30" s="23"/>
      <c r="WE30" s="23"/>
      <c r="WF30" s="23"/>
      <c r="WG30" s="23"/>
      <c r="WH30" s="23"/>
      <c r="WI30" s="23"/>
      <c r="WJ30" s="23"/>
      <c r="WK30" s="23"/>
      <c r="WL30" s="23"/>
      <c r="WM30" s="23"/>
      <c r="WN30" s="23"/>
      <c r="WO30" s="23"/>
      <c r="WP30" s="23"/>
      <c r="WQ30" s="23"/>
      <c r="WR30" s="23"/>
      <c r="WS30" s="23"/>
      <c r="WT30" s="23"/>
      <c r="WU30" s="23"/>
      <c r="WV30" s="23"/>
      <c r="WW30" s="23"/>
      <c r="WX30" s="23"/>
      <c r="WY30" s="23"/>
      <c r="WZ30" s="23"/>
      <c r="XA30" s="23"/>
      <c r="XB30" s="23"/>
      <c r="XC30" s="23"/>
      <c r="XD30" s="23"/>
      <c r="XE30" s="23"/>
      <c r="XF30" s="23"/>
      <c r="XG30" s="23"/>
      <c r="XH30" s="23"/>
      <c r="XI30" s="23"/>
      <c r="XJ30" s="23"/>
      <c r="XK30" s="23"/>
      <c r="XL30" s="23"/>
      <c r="XM30" s="23"/>
      <c r="XN30" s="23"/>
      <c r="XO30" s="23"/>
      <c r="XP30" s="23"/>
      <c r="XQ30" s="23"/>
      <c r="XR30" s="23"/>
      <c r="XS30" s="23"/>
      <c r="XT30" s="23"/>
      <c r="XU30" s="23"/>
      <c r="XV30" s="23"/>
      <c r="XW30" s="23"/>
      <c r="XX30" s="23"/>
      <c r="XY30" s="23"/>
      <c r="XZ30" s="23"/>
      <c r="YA30" s="23"/>
      <c r="YB30" s="23"/>
      <c r="YC30" s="23"/>
      <c r="YD30" s="23"/>
      <c r="YE30" s="23"/>
      <c r="YF30" s="23"/>
      <c r="YG30" s="23"/>
      <c r="YH30" s="23"/>
      <c r="YI30" s="23"/>
      <c r="YJ30" s="23"/>
      <c r="YK30" s="23"/>
      <c r="YL30" s="23"/>
      <c r="YM30" s="23"/>
      <c r="YN30" s="23"/>
      <c r="YO30" s="23"/>
      <c r="YP30" s="23"/>
      <c r="YQ30" s="23"/>
      <c r="YR30" s="23"/>
      <c r="YS30" s="23"/>
      <c r="YT30" s="23"/>
      <c r="YU30" s="23"/>
      <c r="YV30" s="23"/>
      <c r="YW30" s="23"/>
      <c r="YX30" s="23"/>
      <c r="YY30" s="23"/>
      <c r="YZ30" s="23"/>
      <c r="ZA30" s="23"/>
      <c r="ZB30" s="23"/>
      <c r="ZC30" s="23"/>
      <c r="ZD30" s="23"/>
      <c r="ZE30" s="23"/>
      <c r="ZF30" s="23"/>
      <c r="ZG30" s="23"/>
      <c r="ZH30" s="23"/>
      <c r="ZI30" s="23"/>
      <c r="ZJ30" s="23"/>
      <c r="ZK30" s="23"/>
      <c r="ZL30" s="23"/>
      <c r="ZM30" s="23"/>
      <c r="ZN30" s="23"/>
      <c r="ZO30" s="23"/>
      <c r="ZP30" s="23"/>
      <c r="ZQ30" s="23"/>
      <c r="ZR30" s="23"/>
      <c r="ZS30" s="23"/>
      <c r="ZT30" s="23"/>
      <c r="ZU30" s="23"/>
      <c r="ZV30" s="23"/>
      <c r="ZW30" s="23"/>
      <c r="ZX30" s="23"/>
      <c r="ZY30" s="23"/>
      <c r="ZZ30" s="23"/>
      <c r="AAA30" s="23"/>
      <c r="AAB30" s="23"/>
      <c r="AAC30" s="23"/>
      <c r="AAD30" s="23"/>
      <c r="AAE30" s="23"/>
      <c r="AAF30" s="23"/>
      <c r="AAG30" s="23"/>
      <c r="AAH30" s="23"/>
      <c r="AAI30" s="23"/>
      <c r="AAJ30" s="23"/>
      <c r="AAK30" s="23"/>
      <c r="AAL30" s="23"/>
      <c r="AAM30" s="23"/>
      <c r="AAN30" s="23"/>
      <c r="AAO30" s="23"/>
      <c r="AAP30" s="23"/>
      <c r="AAQ30" s="23"/>
      <c r="AAR30" s="23"/>
      <c r="AAS30" s="23"/>
      <c r="AAT30" s="23"/>
      <c r="AAU30" s="23"/>
      <c r="AAV30" s="23"/>
      <c r="AAW30" s="23"/>
      <c r="AAX30" s="23"/>
      <c r="AAY30" s="23"/>
      <c r="AAZ30" s="23"/>
      <c r="ABA30" s="23"/>
      <c r="ABB30" s="23"/>
      <c r="ABC30" s="23"/>
      <c r="ABD30" s="23"/>
      <c r="ABE30" s="23"/>
      <c r="ABF30" s="23"/>
      <c r="ABG30" s="23"/>
      <c r="ABH30" s="23"/>
      <c r="ABI30" s="23"/>
      <c r="ABJ30" s="23"/>
      <c r="ABK30" s="23"/>
      <c r="ABL30" s="23"/>
      <c r="ABM30" s="23"/>
      <c r="ABN30" s="23"/>
      <c r="ABO30" s="23"/>
      <c r="ABP30" s="23"/>
      <c r="ABQ30" s="23"/>
      <c r="ABR30" s="23"/>
      <c r="ABS30" s="23"/>
      <c r="ABT30" s="23"/>
      <c r="ABU30" s="23"/>
      <c r="ABV30" s="23"/>
      <c r="ABW30" s="23"/>
      <c r="ABX30" s="23"/>
      <c r="ABY30" s="23"/>
      <c r="ABZ30" s="23"/>
      <c r="ACA30" s="23"/>
      <c r="ACB30" s="23"/>
      <c r="ACC30" s="23"/>
      <c r="ACD30" s="23"/>
      <c r="ACE30" s="23"/>
      <c r="ACF30" s="23"/>
      <c r="ACG30" s="23"/>
      <c r="ACH30" s="23"/>
      <c r="ACI30" s="23"/>
      <c r="ACJ30" s="23"/>
      <c r="ACK30" s="23"/>
      <c r="ACL30" s="23"/>
      <c r="ACM30" s="23"/>
      <c r="ACN30" s="23"/>
      <c r="ACO30" s="23"/>
      <c r="ACP30" s="23"/>
      <c r="ACQ30" s="23"/>
      <c r="ACR30" s="23"/>
      <c r="ACS30" s="23"/>
      <c r="ACT30" s="23"/>
      <c r="ACU30" s="23"/>
      <c r="ACV30" s="23"/>
      <c r="ACW30" s="23"/>
      <c r="ACX30" s="23"/>
      <c r="ACY30" s="23"/>
      <c r="ACZ30" s="23"/>
      <c r="ADA30" s="23"/>
      <c r="ADB30" s="23"/>
      <c r="ADC30" s="23"/>
      <c r="ADD30" s="23"/>
      <c r="ADE30" s="23"/>
      <c r="ADF30" s="23"/>
      <c r="ADG30" s="23"/>
      <c r="ADH30" s="23"/>
      <c r="ADI30" s="23"/>
      <c r="ADJ30" s="23"/>
      <c r="ADK30" s="23"/>
      <c r="ADL30" s="23"/>
      <c r="ADM30" s="23"/>
      <c r="ADN30" s="23"/>
      <c r="ADO30" s="23"/>
      <c r="ADP30" s="23"/>
      <c r="ADQ30" s="23"/>
      <c r="ADR30" s="23"/>
      <c r="ADS30" s="23"/>
      <c r="ADT30" s="23"/>
      <c r="ADU30" s="23"/>
      <c r="ADV30" s="23"/>
      <c r="ADW30" s="23"/>
      <c r="ADX30" s="23"/>
      <c r="ADY30" s="23"/>
      <c r="ADZ30" s="23"/>
      <c r="AEA30" s="23"/>
      <c r="AEB30" s="23"/>
      <c r="AEC30" s="23"/>
      <c r="AED30" s="23"/>
      <c r="AEE30" s="23"/>
      <c r="AEF30" s="23"/>
      <c r="AEG30" s="23"/>
      <c r="AEH30" s="23"/>
      <c r="AEI30" s="23"/>
      <c r="AEJ30" s="23"/>
      <c r="AEK30" s="23"/>
      <c r="AEL30" s="23"/>
      <c r="AEM30" s="23"/>
      <c r="AEN30" s="23"/>
      <c r="AEO30" s="23"/>
      <c r="AEP30" s="23"/>
      <c r="AEQ30" s="23"/>
      <c r="AER30" s="23"/>
      <c r="AES30" s="23"/>
      <c r="AET30" s="23"/>
      <c r="AEU30" s="23"/>
      <c r="AEV30" s="23"/>
      <c r="AEW30" s="23"/>
      <c r="AEX30" s="23"/>
      <c r="AEY30" s="23"/>
      <c r="AEZ30" s="23"/>
      <c r="AFA30" s="23"/>
      <c r="AFB30" s="23"/>
      <c r="AFC30" s="23"/>
      <c r="AFD30" s="23"/>
      <c r="AFE30" s="23"/>
      <c r="AFF30" s="23"/>
      <c r="AFG30" s="23"/>
      <c r="AFH30" s="23"/>
      <c r="AFI30" s="23"/>
      <c r="AFJ30" s="23"/>
      <c r="AFK30" s="23"/>
      <c r="AFL30" s="23"/>
      <c r="AFM30" s="23"/>
      <c r="AFN30" s="23"/>
      <c r="AFO30" s="23"/>
      <c r="AFP30" s="23"/>
      <c r="AFQ30" s="23"/>
      <c r="AFR30" s="23"/>
      <c r="AFS30" s="23"/>
      <c r="AFT30" s="23"/>
      <c r="AFU30" s="23"/>
      <c r="AFV30" s="23"/>
      <c r="AFW30" s="23"/>
      <c r="AFX30" s="23"/>
      <c r="AFY30" s="23"/>
      <c r="AFZ30" s="23"/>
      <c r="AGA30" s="23"/>
      <c r="AGB30" s="23"/>
      <c r="AGC30" s="23"/>
      <c r="AGD30" s="23"/>
      <c r="AGE30" s="23"/>
      <c r="AGF30" s="23"/>
      <c r="AGG30" s="23"/>
      <c r="AGH30" s="23"/>
      <c r="AGI30" s="23"/>
      <c r="AGJ30" s="23"/>
      <c r="AGK30" s="23"/>
      <c r="AGL30" s="23"/>
      <c r="AGM30" s="23"/>
      <c r="AGN30" s="23"/>
      <c r="AGO30" s="23"/>
      <c r="AGP30" s="23"/>
      <c r="AGQ30" s="23"/>
      <c r="AGR30" s="23"/>
      <c r="AGS30" s="23"/>
      <c r="AGT30" s="23"/>
      <c r="AGU30" s="23"/>
      <c r="AGV30" s="23"/>
      <c r="AGW30" s="23"/>
      <c r="AGX30" s="23"/>
      <c r="AGY30" s="23"/>
      <c r="AGZ30" s="23"/>
      <c r="AHA30" s="23"/>
      <c r="AHB30" s="23"/>
      <c r="AHC30" s="23"/>
      <c r="AHD30" s="23"/>
      <c r="AHE30" s="23"/>
      <c r="AHF30" s="23"/>
      <c r="AHG30" s="23"/>
      <c r="AHH30" s="23"/>
      <c r="AHI30" s="23"/>
      <c r="AHJ30" s="23"/>
      <c r="AHK30" s="23"/>
      <c r="AHL30" s="23"/>
      <c r="AHM30" s="23"/>
      <c r="AHN30" s="23"/>
      <c r="AHO30" s="23"/>
      <c r="AHP30" s="23"/>
      <c r="AHQ30" s="23"/>
      <c r="AHR30" s="23"/>
      <c r="AHS30" s="23"/>
      <c r="AHT30" s="23"/>
      <c r="AHU30" s="23"/>
      <c r="AHV30" s="23"/>
      <c r="AHW30" s="23"/>
      <c r="AHX30" s="23"/>
      <c r="AHY30" s="23"/>
      <c r="AHZ30" s="23"/>
      <c r="AIA30" s="23"/>
      <c r="AIB30" s="23"/>
      <c r="AIC30" s="23"/>
      <c r="AID30" s="23"/>
      <c r="AIE30" s="23"/>
      <c r="AIF30" s="23"/>
      <c r="AIG30" s="23"/>
      <c r="AIH30" s="23"/>
      <c r="AII30" s="23"/>
      <c r="AIJ30" s="23"/>
      <c r="AIK30" s="23"/>
      <c r="AIL30" s="23"/>
      <c r="AIM30" s="23"/>
      <c r="AIN30" s="23"/>
      <c r="AIO30" s="23"/>
      <c r="AIP30" s="23"/>
      <c r="AIQ30" s="23"/>
      <c r="AIR30" s="23"/>
      <c r="AIS30" s="23"/>
      <c r="AIT30" s="23"/>
      <c r="AIU30" s="23"/>
      <c r="AIV30" s="23"/>
      <c r="AIW30" s="23"/>
      <c r="AIX30" s="23"/>
      <c r="AIY30" s="23"/>
      <c r="AIZ30" s="23"/>
      <c r="AJA30" s="23"/>
      <c r="AJB30" s="23"/>
      <c r="AJC30" s="23"/>
      <c r="AJD30" s="23"/>
      <c r="AJE30" s="23"/>
      <c r="AJF30" s="23"/>
      <c r="AJG30" s="23"/>
      <c r="AJH30" s="23"/>
      <c r="AJI30" s="23"/>
      <c r="AJJ30" s="23"/>
    </row>
    <row r="31" spans="1:946" ht="37.5" x14ac:dyDescent="0.3">
      <c r="A31" s="20">
        <v>16</v>
      </c>
      <c r="B31" s="21" t="s">
        <v>135</v>
      </c>
      <c r="C31" s="22">
        <v>33500</v>
      </c>
      <c r="D31" s="22">
        <v>33500</v>
      </c>
      <c r="E31" s="20" t="s">
        <v>6</v>
      </c>
      <c r="F31" s="20" t="s">
        <v>136</v>
      </c>
      <c r="G31" s="22">
        <f t="shared" ref="G31:G32" si="6">C31</f>
        <v>33500</v>
      </c>
      <c r="H31" s="20" t="str">
        <f t="shared" si="5"/>
        <v>ร้านกฤษญาสื่อสาร</v>
      </c>
      <c r="I31" s="22">
        <f t="shared" si="5"/>
        <v>33500</v>
      </c>
      <c r="J31" s="58" t="s">
        <v>360</v>
      </c>
      <c r="K31" s="25" t="s">
        <v>137</v>
      </c>
    </row>
    <row r="32" spans="1:946" ht="56.25" x14ac:dyDescent="0.3">
      <c r="A32" s="20">
        <v>17</v>
      </c>
      <c r="B32" s="21" t="s">
        <v>145</v>
      </c>
      <c r="C32" s="22">
        <v>27300</v>
      </c>
      <c r="D32" s="22">
        <v>27300</v>
      </c>
      <c r="E32" s="20" t="s">
        <v>6</v>
      </c>
      <c r="F32" s="20" t="s">
        <v>72</v>
      </c>
      <c r="G32" s="22">
        <f t="shared" si="6"/>
        <v>27300</v>
      </c>
      <c r="H32" s="20" t="str">
        <f t="shared" si="5"/>
        <v>บ.ทรัพย์กวี โอ เอ เซ็นเตอร์ จำกัด</v>
      </c>
      <c r="I32" s="22">
        <f t="shared" si="5"/>
        <v>27300</v>
      </c>
      <c r="J32" s="58" t="s">
        <v>360</v>
      </c>
      <c r="K32" s="25" t="s">
        <v>138</v>
      </c>
    </row>
    <row r="33" spans="1:11" s="50" customFormat="1" ht="25.5" customHeight="1" x14ac:dyDescent="0.35">
      <c r="A33" s="45"/>
      <c r="B33" s="46"/>
      <c r="C33" s="47"/>
      <c r="D33" s="48"/>
      <c r="E33" s="48"/>
      <c r="F33" s="37" t="s">
        <v>5</v>
      </c>
      <c r="G33" s="38">
        <f>SUM(G27:G32)</f>
        <v>559244</v>
      </c>
      <c r="H33" s="49"/>
      <c r="I33" s="38">
        <f>SUM(I27:I32)</f>
        <v>559244</v>
      </c>
      <c r="J33" s="61"/>
      <c r="K33" s="45"/>
    </row>
  </sheetData>
  <mergeCells count="12">
    <mergeCell ref="A1:K1"/>
    <mergeCell ref="A2:K2"/>
    <mergeCell ref="A3:K3"/>
    <mergeCell ref="A4:K4"/>
    <mergeCell ref="F5:G5"/>
    <mergeCell ref="H5:I5"/>
    <mergeCell ref="A21:K21"/>
    <mergeCell ref="A22:K22"/>
    <mergeCell ref="A23:K23"/>
    <mergeCell ref="A24:K24"/>
    <mergeCell ref="F25:G25"/>
    <mergeCell ref="H25:I25"/>
  </mergeCells>
  <pageMargins left="0.15748031496062992" right="0" top="0" bottom="0" header="0" footer="0"/>
  <pageSetup paperSize="9" scale="73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AF42-45E4-4549-AE83-DE0409E13B61}">
  <sheetPr>
    <pageSetUpPr fitToPage="1"/>
  </sheetPr>
  <dimension ref="A1:AJJ33"/>
  <sheetViews>
    <sheetView topLeftCell="A13" zoomScaleNormal="100" zoomScaleSheetLayoutView="400" workbookViewId="0">
      <selection activeCell="I21" sqref="I21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1.375" style="6" customWidth="1"/>
    <col min="7" max="7" width="12.75" style="1" customWidth="1"/>
    <col min="8" max="8" width="21.5" style="6" customWidth="1"/>
    <col min="9" max="9" width="14" style="1" customWidth="1"/>
    <col min="10" max="10" width="20.375" style="1" customWidth="1"/>
    <col min="11" max="11" width="31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351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4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7" t="s">
        <v>24</v>
      </c>
      <c r="K6" s="5" t="s">
        <v>23</v>
      </c>
    </row>
    <row r="7" spans="1:946" s="24" customFormat="1" ht="60.75" customHeight="1" x14ac:dyDescent="0.2">
      <c r="A7" s="20">
        <v>1</v>
      </c>
      <c r="B7" s="21" t="s">
        <v>147</v>
      </c>
      <c r="C7" s="22">
        <v>3600</v>
      </c>
      <c r="D7" s="22">
        <v>3600</v>
      </c>
      <c r="E7" s="20" t="s">
        <v>6</v>
      </c>
      <c r="F7" s="20" t="s">
        <v>44</v>
      </c>
      <c r="G7" s="22">
        <f t="shared" ref="G7:G19" si="0">C7</f>
        <v>3600</v>
      </c>
      <c r="H7" s="20" t="str">
        <f t="shared" ref="H7:I19" si="1">F7</f>
        <v>หจก.เสลภูมิศูนย์ล้อ</v>
      </c>
      <c r="I7" s="22">
        <f t="shared" si="1"/>
        <v>3600</v>
      </c>
      <c r="J7" s="58" t="s">
        <v>360</v>
      </c>
      <c r="K7" s="25" t="s">
        <v>148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75.75" customHeight="1" x14ac:dyDescent="0.2">
      <c r="A8" s="20">
        <v>2</v>
      </c>
      <c r="B8" s="21" t="s">
        <v>149</v>
      </c>
      <c r="C8" s="22">
        <v>5390</v>
      </c>
      <c r="D8" s="22">
        <v>5390</v>
      </c>
      <c r="E8" s="20" t="s">
        <v>6</v>
      </c>
      <c r="F8" s="20" t="s">
        <v>150</v>
      </c>
      <c r="G8" s="22">
        <f t="shared" si="0"/>
        <v>5390</v>
      </c>
      <c r="H8" s="20" t="str">
        <f t="shared" si="1"/>
        <v>นางสาวหยาดพิรุณ ศรีดาบุตร</v>
      </c>
      <c r="I8" s="22">
        <f t="shared" si="1"/>
        <v>5390</v>
      </c>
      <c r="J8" s="58" t="s">
        <v>360</v>
      </c>
      <c r="K8" s="25" t="s">
        <v>151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22.5" customHeight="1" x14ac:dyDescent="0.2">
      <c r="A9" s="20">
        <v>3</v>
      </c>
      <c r="B9" s="21" t="s">
        <v>152</v>
      </c>
      <c r="C9" s="22">
        <v>20405</v>
      </c>
      <c r="D9" s="22">
        <v>20405</v>
      </c>
      <c r="E9" s="20" t="s">
        <v>6</v>
      </c>
      <c r="F9" s="20" t="s">
        <v>9</v>
      </c>
      <c r="G9" s="22">
        <f t="shared" si="0"/>
        <v>20405</v>
      </c>
      <c r="H9" s="20" t="str">
        <f t="shared" si="1"/>
        <v>หจก.ไพบูลย์พัฒนกิจเสลภูมิ</v>
      </c>
      <c r="I9" s="22">
        <f t="shared" si="1"/>
        <v>20405</v>
      </c>
      <c r="J9" s="58" t="s">
        <v>360</v>
      </c>
      <c r="K9" s="25" t="s">
        <v>153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22.5" customHeight="1" x14ac:dyDescent="0.2">
      <c r="A10" s="20">
        <v>4</v>
      </c>
      <c r="B10" s="21" t="s">
        <v>154</v>
      </c>
      <c r="C10" s="22">
        <v>95000</v>
      </c>
      <c r="D10" s="22">
        <v>95000</v>
      </c>
      <c r="E10" s="20" t="s">
        <v>6</v>
      </c>
      <c r="F10" s="20" t="s">
        <v>155</v>
      </c>
      <c r="G10" s="22">
        <f t="shared" si="0"/>
        <v>95000</v>
      </c>
      <c r="H10" s="20" t="str">
        <f t="shared" si="1"/>
        <v>ร้านโอห์มอิเล็กทริค</v>
      </c>
      <c r="I10" s="22">
        <f t="shared" si="1"/>
        <v>95000</v>
      </c>
      <c r="J10" s="58" t="s">
        <v>360</v>
      </c>
      <c r="K10" s="25" t="s">
        <v>156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76.5" customHeight="1" x14ac:dyDescent="0.2">
      <c r="A11" s="20">
        <v>5</v>
      </c>
      <c r="B11" s="21" t="s">
        <v>157</v>
      </c>
      <c r="C11" s="22">
        <v>1830</v>
      </c>
      <c r="D11" s="22">
        <v>1830</v>
      </c>
      <c r="E11" s="20" t="s">
        <v>6</v>
      </c>
      <c r="F11" s="20" t="s">
        <v>158</v>
      </c>
      <c r="G11" s="22">
        <f t="shared" si="0"/>
        <v>1830</v>
      </c>
      <c r="H11" s="20" t="str">
        <f t="shared" si="1"/>
        <v>ร้านเบสท์ บุ๊ค เซ็นเตอร์</v>
      </c>
      <c r="I11" s="22">
        <f t="shared" si="1"/>
        <v>1830</v>
      </c>
      <c r="J11" s="58" t="s">
        <v>360</v>
      </c>
      <c r="K11" s="25" t="s">
        <v>159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57" customHeight="1" x14ac:dyDescent="0.2">
      <c r="A12" s="20">
        <v>6</v>
      </c>
      <c r="B12" s="21" t="s">
        <v>160</v>
      </c>
      <c r="C12" s="22">
        <v>71800</v>
      </c>
      <c r="D12" s="22">
        <v>71800</v>
      </c>
      <c r="E12" s="20" t="s">
        <v>6</v>
      </c>
      <c r="F12" s="20" t="s">
        <v>161</v>
      </c>
      <c r="G12" s="22">
        <f t="shared" si="0"/>
        <v>71800</v>
      </c>
      <c r="H12" s="20" t="str">
        <f t="shared" si="1"/>
        <v>ร้านทรัพย์อนันต์</v>
      </c>
      <c r="I12" s="22">
        <f t="shared" si="1"/>
        <v>71800</v>
      </c>
      <c r="J12" s="58" t="s">
        <v>360</v>
      </c>
      <c r="K12" s="25" t="s">
        <v>162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39.75" customHeight="1" x14ac:dyDescent="0.2">
      <c r="A13" s="20">
        <v>7</v>
      </c>
      <c r="B13" s="21" t="s">
        <v>163</v>
      </c>
      <c r="C13" s="22">
        <v>12000</v>
      </c>
      <c r="D13" s="22">
        <v>12000</v>
      </c>
      <c r="E13" s="20" t="s">
        <v>6</v>
      </c>
      <c r="F13" s="20" t="s">
        <v>8</v>
      </c>
      <c r="G13" s="22">
        <f t="shared" si="0"/>
        <v>12000</v>
      </c>
      <c r="H13" s="20" t="str">
        <f t="shared" si="1"/>
        <v>หจก.เงาะรุ่งเรืองก่อสร้าง</v>
      </c>
      <c r="I13" s="22">
        <f t="shared" si="1"/>
        <v>12000</v>
      </c>
      <c r="J13" s="58" t="s">
        <v>360</v>
      </c>
      <c r="K13" s="25" t="s">
        <v>164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39.75" customHeight="1" x14ac:dyDescent="0.2">
      <c r="A14" s="20">
        <v>8</v>
      </c>
      <c r="B14" s="21" t="s">
        <v>165</v>
      </c>
      <c r="C14" s="22">
        <v>38000</v>
      </c>
      <c r="D14" s="22">
        <v>38000</v>
      </c>
      <c r="E14" s="20" t="s">
        <v>6</v>
      </c>
      <c r="F14" s="20" t="s">
        <v>8</v>
      </c>
      <c r="G14" s="22">
        <f t="shared" si="0"/>
        <v>38000</v>
      </c>
      <c r="H14" s="20" t="str">
        <f t="shared" si="1"/>
        <v>หจก.เงาะรุ่งเรืองก่อสร้าง</v>
      </c>
      <c r="I14" s="22">
        <f t="shared" si="1"/>
        <v>38000</v>
      </c>
      <c r="J14" s="58" t="s">
        <v>360</v>
      </c>
      <c r="K14" s="25" t="s">
        <v>166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24" customFormat="1" ht="39.75" customHeight="1" x14ac:dyDescent="0.2">
      <c r="A15" s="20">
        <v>9</v>
      </c>
      <c r="B15" s="21" t="s">
        <v>167</v>
      </c>
      <c r="C15" s="22">
        <v>4619</v>
      </c>
      <c r="D15" s="22">
        <v>4619</v>
      </c>
      <c r="E15" s="20" t="s">
        <v>6</v>
      </c>
      <c r="F15" s="20" t="s">
        <v>7</v>
      </c>
      <c r="G15" s="22">
        <f t="shared" si="0"/>
        <v>4619</v>
      </c>
      <c r="H15" s="20" t="str">
        <f t="shared" si="1"/>
        <v>หจก.ผดุงธรรมการไฟฟ้า 101</v>
      </c>
      <c r="I15" s="22">
        <f t="shared" si="1"/>
        <v>4619</v>
      </c>
      <c r="J15" s="58" t="s">
        <v>360</v>
      </c>
      <c r="K15" s="25" t="s">
        <v>168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</row>
    <row r="16" spans="1:946" s="24" customFormat="1" ht="23.25" customHeight="1" x14ac:dyDescent="0.2">
      <c r="A16" s="20">
        <v>10</v>
      </c>
      <c r="B16" s="21" t="s">
        <v>169</v>
      </c>
      <c r="C16" s="22">
        <v>37900</v>
      </c>
      <c r="D16" s="22">
        <v>37900</v>
      </c>
      <c r="E16" s="20" t="s">
        <v>6</v>
      </c>
      <c r="F16" s="20" t="s">
        <v>7</v>
      </c>
      <c r="G16" s="22">
        <f t="shared" si="0"/>
        <v>37900</v>
      </c>
      <c r="H16" s="20" t="str">
        <f t="shared" si="1"/>
        <v>หจก.ผดุงธรรมการไฟฟ้า 101</v>
      </c>
      <c r="I16" s="22">
        <f t="shared" si="1"/>
        <v>37900</v>
      </c>
      <c r="J16" s="58" t="s">
        <v>360</v>
      </c>
      <c r="K16" s="25" t="s">
        <v>170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</row>
    <row r="17" spans="1:946" s="24" customFormat="1" ht="23.25" customHeight="1" x14ac:dyDescent="0.2">
      <c r="A17" s="20">
        <v>11</v>
      </c>
      <c r="B17" s="21" t="s">
        <v>171</v>
      </c>
      <c r="C17" s="22">
        <v>14647</v>
      </c>
      <c r="D17" s="22">
        <v>14674</v>
      </c>
      <c r="E17" s="20" t="s">
        <v>6</v>
      </c>
      <c r="F17" s="20" t="s">
        <v>9</v>
      </c>
      <c r="G17" s="22">
        <f t="shared" si="0"/>
        <v>14647</v>
      </c>
      <c r="H17" s="20" t="str">
        <f t="shared" si="1"/>
        <v>หจก.ไพบูลย์พัฒนกิจเสลภูมิ</v>
      </c>
      <c r="I17" s="22">
        <f t="shared" si="1"/>
        <v>14647</v>
      </c>
      <c r="J17" s="58" t="s">
        <v>360</v>
      </c>
      <c r="K17" s="25" t="s">
        <v>172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</row>
    <row r="18" spans="1:946" s="24" customFormat="1" ht="58.5" customHeight="1" x14ac:dyDescent="0.2">
      <c r="A18" s="20">
        <v>12</v>
      </c>
      <c r="B18" s="21" t="s">
        <v>173</v>
      </c>
      <c r="C18" s="22">
        <v>6000</v>
      </c>
      <c r="D18" s="22">
        <v>6000</v>
      </c>
      <c r="E18" s="20" t="s">
        <v>6</v>
      </c>
      <c r="F18" s="20" t="s">
        <v>174</v>
      </c>
      <c r="G18" s="22">
        <f t="shared" si="0"/>
        <v>6000</v>
      </c>
      <c r="H18" s="20" t="str">
        <f t="shared" si="1"/>
        <v>นายสุดใจ ห้องหาญ</v>
      </c>
      <c r="I18" s="22">
        <f t="shared" si="1"/>
        <v>6000</v>
      </c>
      <c r="J18" s="58" t="s">
        <v>360</v>
      </c>
      <c r="K18" s="25" t="s">
        <v>175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</row>
    <row r="19" spans="1:946" s="24" customFormat="1" ht="59.25" customHeight="1" x14ac:dyDescent="0.2">
      <c r="A19" s="20">
        <v>13</v>
      </c>
      <c r="B19" s="21" t="s">
        <v>176</v>
      </c>
      <c r="C19" s="22">
        <v>21600</v>
      </c>
      <c r="D19" s="22">
        <v>21600</v>
      </c>
      <c r="E19" s="20" t="s">
        <v>6</v>
      </c>
      <c r="F19" s="20" t="s">
        <v>103</v>
      </c>
      <c r="G19" s="22">
        <f t="shared" si="0"/>
        <v>21600</v>
      </c>
      <c r="H19" s="20" t="str">
        <f t="shared" si="1"/>
        <v>นางสวาท สุสะสินธุ์</v>
      </c>
      <c r="I19" s="22">
        <f t="shared" si="1"/>
        <v>21600</v>
      </c>
      <c r="J19" s="58" t="s">
        <v>360</v>
      </c>
      <c r="K19" s="25" t="s">
        <v>177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</row>
    <row r="20" spans="1:946" s="50" customFormat="1" ht="26.25" customHeight="1" x14ac:dyDescent="0.35">
      <c r="A20" s="45"/>
      <c r="B20" s="46"/>
      <c r="C20" s="47"/>
      <c r="D20" s="48"/>
      <c r="E20" s="48"/>
      <c r="F20" s="37" t="s">
        <v>5</v>
      </c>
      <c r="G20" s="38">
        <f>SUM(G7:G19)</f>
        <v>332791</v>
      </c>
      <c r="H20" s="49"/>
      <c r="I20" s="38">
        <f>SUM(I7:I19)</f>
        <v>332791</v>
      </c>
      <c r="J20" s="31"/>
      <c r="K20" s="45"/>
    </row>
    <row r="21" spans="1:946" ht="26.25" customHeight="1" x14ac:dyDescent="0.3">
      <c r="A21" s="29"/>
      <c r="B21" s="27"/>
      <c r="C21" s="28"/>
      <c r="D21" s="29"/>
      <c r="E21" s="29"/>
      <c r="F21" s="30"/>
      <c r="G21" s="31"/>
      <c r="H21" s="32"/>
      <c r="I21" s="31"/>
      <c r="J21" s="31"/>
      <c r="K21" s="29"/>
    </row>
    <row r="22" spans="1:946" ht="18.75" customHeight="1" x14ac:dyDescent="0.3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</row>
    <row r="24" spans="1:946" x14ac:dyDescent="0.3">
      <c r="J24" s="62"/>
    </row>
    <row r="25" spans="1:946" x14ac:dyDescent="0.3">
      <c r="J25" s="63"/>
    </row>
    <row r="26" spans="1:946" x14ac:dyDescent="0.3">
      <c r="J26" s="63"/>
    </row>
    <row r="27" spans="1:946" x14ac:dyDescent="0.3">
      <c r="J27" s="59"/>
    </row>
    <row r="28" spans="1:946" x14ac:dyDescent="0.3">
      <c r="J28" s="59"/>
    </row>
    <row r="29" spans="1:946" x14ac:dyDescent="0.3">
      <c r="J29" s="59"/>
    </row>
    <row r="30" spans="1:946" x14ac:dyDescent="0.3">
      <c r="J30" s="59"/>
    </row>
    <row r="31" spans="1:946" x14ac:dyDescent="0.3">
      <c r="J31" s="59"/>
    </row>
    <row r="32" spans="1:946" x14ac:dyDescent="0.3">
      <c r="J32" s="59"/>
    </row>
    <row r="33" spans="10:10" x14ac:dyDescent="0.3">
      <c r="J33" s="62"/>
    </row>
  </sheetData>
  <mergeCells count="7">
    <mergeCell ref="A22:K22"/>
    <mergeCell ref="A1:K1"/>
    <mergeCell ref="A2:K2"/>
    <mergeCell ref="A3:K3"/>
    <mergeCell ref="A4:K4"/>
    <mergeCell ref="F5:G5"/>
    <mergeCell ref="H5:I5"/>
  </mergeCells>
  <pageMargins left="0.15748031496062992" right="0" top="0" bottom="0" header="0" footer="0"/>
  <pageSetup paperSize="9" scale="73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8B7F-6F81-4E1C-8927-B98C4C4EB2BE}">
  <sheetPr>
    <pageSetUpPr fitToPage="1"/>
  </sheetPr>
  <dimension ref="A1:AJJ16"/>
  <sheetViews>
    <sheetView topLeftCell="A13" zoomScaleNormal="100" zoomScaleSheetLayoutView="400" workbookViewId="0">
      <selection activeCell="J11" sqref="J11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1.375" style="6" customWidth="1"/>
    <col min="7" max="7" width="12.75" style="1" customWidth="1"/>
    <col min="8" max="8" width="21.5" style="6" customWidth="1"/>
    <col min="9" max="9" width="14" style="1" customWidth="1"/>
    <col min="10" max="10" width="20.375" style="1" customWidth="1"/>
    <col min="11" max="11" width="31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352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4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7" t="s">
        <v>24</v>
      </c>
      <c r="K6" s="5" t="s">
        <v>23</v>
      </c>
    </row>
    <row r="7" spans="1:946" s="24" customFormat="1" ht="21" customHeight="1" x14ac:dyDescent="0.2">
      <c r="A7" s="20">
        <v>1</v>
      </c>
      <c r="B7" s="21" t="s">
        <v>179</v>
      </c>
      <c r="C7" s="22">
        <v>3625</v>
      </c>
      <c r="D7" s="22">
        <v>3625</v>
      </c>
      <c r="E7" s="20" t="s">
        <v>6</v>
      </c>
      <c r="F7" s="20" t="s">
        <v>9</v>
      </c>
      <c r="G7" s="22">
        <f t="shared" ref="G7:G14" si="0">C7</f>
        <v>3625</v>
      </c>
      <c r="H7" s="20" t="str">
        <f t="shared" ref="H7:I14" si="1">F7</f>
        <v>หจก.ไพบูลย์พัฒนกิจเสลภูมิ</v>
      </c>
      <c r="I7" s="22">
        <f t="shared" si="1"/>
        <v>3625</v>
      </c>
      <c r="J7" s="58" t="s">
        <v>360</v>
      </c>
      <c r="K7" s="25" t="s">
        <v>180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41.25" customHeight="1" x14ac:dyDescent="0.2">
      <c r="A8" s="20">
        <v>2</v>
      </c>
      <c r="B8" s="21" t="s">
        <v>344</v>
      </c>
      <c r="C8" s="22">
        <v>8150</v>
      </c>
      <c r="D8" s="22">
        <v>8150</v>
      </c>
      <c r="E8" s="20" t="s">
        <v>6</v>
      </c>
      <c r="F8" s="20" t="s">
        <v>44</v>
      </c>
      <c r="G8" s="22">
        <f t="shared" ref="G8:G9" si="2">C8</f>
        <v>8150</v>
      </c>
      <c r="H8" s="20" t="str">
        <f t="shared" ref="H8:H9" si="3">F8</f>
        <v>หจก.เสลภูมิศูนย์ล้อ</v>
      </c>
      <c r="I8" s="22">
        <f t="shared" ref="I8:I9" si="4">G8</f>
        <v>8150</v>
      </c>
      <c r="J8" s="58" t="s">
        <v>360</v>
      </c>
      <c r="K8" s="25" t="s">
        <v>181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21" customHeight="1" x14ac:dyDescent="0.2">
      <c r="A9" s="20">
        <v>3</v>
      </c>
      <c r="B9" s="21" t="s">
        <v>182</v>
      </c>
      <c r="C9" s="22">
        <v>5940</v>
      </c>
      <c r="D9" s="22">
        <v>5940</v>
      </c>
      <c r="E9" s="20" t="s">
        <v>6</v>
      </c>
      <c r="F9" s="20" t="s">
        <v>39</v>
      </c>
      <c r="G9" s="22">
        <f t="shared" si="2"/>
        <v>5940</v>
      </c>
      <c r="H9" s="20" t="str">
        <f t="shared" si="3"/>
        <v>บ.แอดไวซ์เสลภูมิ จำกัด</v>
      </c>
      <c r="I9" s="22">
        <f t="shared" si="4"/>
        <v>5940</v>
      </c>
      <c r="J9" s="58" t="s">
        <v>360</v>
      </c>
      <c r="K9" s="25" t="s">
        <v>183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97.5" customHeight="1" x14ac:dyDescent="0.2">
      <c r="A10" s="20">
        <v>4</v>
      </c>
      <c r="B10" s="21" t="s">
        <v>184</v>
      </c>
      <c r="C10" s="22">
        <v>33835</v>
      </c>
      <c r="D10" s="22">
        <v>33835</v>
      </c>
      <c r="E10" s="20" t="s">
        <v>6</v>
      </c>
      <c r="F10" s="20" t="s">
        <v>161</v>
      </c>
      <c r="G10" s="22">
        <f t="shared" si="0"/>
        <v>33835</v>
      </c>
      <c r="H10" s="20" t="str">
        <f t="shared" si="1"/>
        <v>ร้านทรัพย์อนันต์</v>
      </c>
      <c r="I10" s="22">
        <f t="shared" si="1"/>
        <v>33835</v>
      </c>
      <c r="J10" s="58" t="s">
        <v>360</v>
      </c>
      <c r="K10" s="25" t="s">
        <v>185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41.25" customHeight="1" x14ac:dyDescent="0.2">
      <c r="A11" s="20">
        <v>5</v>
      </c>
      <c r="B11" s="21" t="s">
        <v>186</v>
      </c>
      <c r="C11" s="22">
        <v>2800</v>
      </c>
      <c r="D11" s="22">
        <v>2800</v>
      </c>
      <c r="E11" s="20" t="s">
        <v>6</v>
      </c>
      <c r="F11" s="20" t="s">
        <v>345</v>
      </c>
      <c r="G11" s="22">
        <f t="shared" si="0"/>
        <v>2800</v>
      </c>
      <c r="H11" s="20" t="s">
        <v>345</v>
      </c>
      <c r="I11" s="22">
        <f t="shared" si="1"/>
        <v>2800</v>
      </c>
      <c r="J11" s="58" t="s">
        <v>360</v>
      </c>
      <c r="K11" s="25" t="s">
        <v>187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57.75" customHeight="1" x14ac:dyDescent="0.2">
      <c r="A12" s="20">
        <v>6</v>
      </c>
      <c r="B12" s="21" t="s">
        <v>188</v>
      </c>
      <c r="C12" s="22">
        <v>6480</v>
      </c>
      <c r="D12" s="22">
        <v>6480</v>
      </c>
      <c r="E12" s="20" t="s">
        <v>6</v>
      </c>
      <c r="F12" s="20" t="s">
        <v>100</v>
      </c>
      <c r="G12" s="22">
        <f t="shared" si="0"/>
        <v>6480</v>
      </c>
      <c r="H12" s="20" t="str">
        <f t="shared" si="1"/>
        <v>ร้านป้ายไอเดียดี</v>
      </c>
      <c r="I12" s="22">
        <f t="shared" si="1"/>
        <v>6480</v>
      </c>
      <c r="J12" s="58" t="s">
        <v>360</v>
      </c>
      <c r="K12" s="25" t="s">
        <v>189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96.75" customHeight="1" x14ac:dyDescent="0.2">
      <c r="A13" s="20">
        <v>7</v>
      </c>
      <c r="B13" s="21" t="s">
        <v>190</v>
      </c>
      <c r="C13" s="22">
        <v>6375</v>
      </c>
      <c r="D13" s="22">
        <v>6375</v>
      </c>
      <c r="E13" s="20" t="s">
        <v>6</v>
      </c>
      <c r="F13" s="20" t="s">
        <v>191</v>
      </c>
      <c r="G13" s="22">
        <f t="shared" si="0"/>
        <v>6375</v>
      </c>
      <c r="H13" s="20" t="str">
        <f t="shared" si="1"/>
        <v>นางสาวอุทุมพร  โสระชัย</v>
      </c>
      <c r="I13" s="22">
        <f t="shared" si="1"/>
        <v>6375</v>
      </c>
      <c r="J13" s="58" t="s">
        <v>360</v>
      </c>
      <c r="K13" s="25" t="s">
        <v>192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59.25" customHeight="1" x14ac:dyDescent="0.2">
      <c r="A14" s="20">
        <v>8</v>
      </c>
      <c r="B14" s="21" t="s">
        <v>193</v>
      </c>
      <c r="C14" s="22">
        <v>1800</v>
      </c>
      <c r="D14" s="22">
        <v>1800</v>
      </c>
      <c r="E14" s="20" t="s">
        <v>6</v>
      </c>
      <c r="F14" s="20" t="s">
        <v>39</v>
      </c>
      <c r="G14" s="22">
        <f t="shared" si="0"/>
        <v>1800</v>
      </c>
      <c r="H14" s="20" t="str">
        <f t="shared" si="1"/>
        <v>บ.แอดไวซ์เสลภูมิ จำกัด</v>
      </c>
      <c r="I14" s="22">
        <f t="shared" si="1"/>
        <v>1800</v>
      </c>
      <c r="J14" s="58" t="s">
        <v>360</v>
      </c>
      <c r="K14" s="25" t="s">
        <v>194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50" customFormat="1" ht="26.25" customHeight="1" x14ac:dyDescent="0.35">
      <c r="A15" s="45"/>
      <c r="B15" s="46"/>
      <c r="C15" s="47"/>
      <c r="D15" s="48"/>
      <c r="E15" s="48"/>
      <c r="F15" s="37" t="s">
        <v>5</v>
      </c>
      <c r="G15" s="38">
        <f>SUM(G7:G14)</f>
        <v>69005</v>
      </c>
      <c r="H15" s="49"/>
      <c r="I15" s="38">
        <f>SUM(I7:I14)</f>
        <v>69005</v>
      </c>
      <c r="J15" s="58"/>
      <c r="K15" s="45"/>
    </row>
    <row r="16" spans="1:946" ht="18.75" customHeight="1" x14ac:dyDescent="0.3">
      <c r="A16" s="57" t="s">
        <v>0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</sheetData>
  <mergeCells count="7">
    <mergeCell ref="A16:K16"/>
    <mergeCell ref="A1:K1"/>
    <mergeCell ref="A2:K2"/>
    <mergeCell ref="A3:K3"/>
    <mergeCell ref="A4:K4"/>
    <mergeCell ref="F5:G5"/>
    <mergeCell ref="H5:I5"/>
  </mergeCells>
  <pageMargins left="0.15748031496062992" right="0" top="0" bottom="0" header="0" footer="0"/>
  <pageSetup paperSize="9" scale="73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FB60-6AE3-4700-A6CC-66899C170496}">
  <sheetPr>
    <pageSetUpPr fitToPage="1"/>
  </sheetPr>
  <dimension ref="A1:AJJ34"/>
  <sheetViews>
    <sheetView topLeftCell="F22" zoomScaleNormal="100" zoomScaleSheetLayoutView="400" workbookViewId="0">
      <selection activeCell="K33" sqref="K33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1.375" style="6" customWidth="1"/>
    <col min="7" max="7" width="12.75" style="1" customWidth="1"/>
    <col min="8" max="8" width="21.5" style="6" customWidth="1"/>
    <col min="9" max="9" width="14" style="1" customWidth="1"/>
    <col min="10" max="10" width="17.75" style="1" customWidth="1"/>
    <col min="11" max="11" width="31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353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359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9"/>
      <c r="K6" s="5" t="s">
        <v>23</v>
      </c>
    </row>
    <row r="7" spans="1:946" s="24" customFormat="1" ht="41.25" customHeight="1" x14ac:dyDescent="0.2">
      <c r="A7" s="20">
        <v>1</v>
      </c>
      <c r="B7" s="21" t="s">
        <v>196</v>
      </c>
      <c r="C7" s="22">
        <v>9752</v>
      </c>
      <c r="D7" s="22">
        <v>9752</v>
      </c>
      <c r="E7" s="20" t="s">
        <v>6</v>
      </c>
      <c r="F7" s="20" t="s">
        <v>9</v>
      </c>
      <c r="G7" s="22">
        <f t="shared" ref="G7:G14" si="0">C7</f>
        <v>9752</v>
      </c>
      <c r="H7" s="20" t="str">
        <f t="shared" ref="H7:I14" si="1">F7</f>
        <v>หจก.ไพบูลย์พัฒนกิจเสลภูมิ</v>
      </c>
      <c r="I7" s="22">
        <f t="shared" si="1"/>
        <v>9752</v>
      </c>
      <c r="J7" s="58" t="s">
        <v>360</v>
      </c>
      <c r="K7" s="25" t="s">
        <v>197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41.25" customHeight="1" x14ac:dyDescent="0.2">
      <c r="A8" s="20">
        <v>2</v>
      </c>
      <c r="B8" s="21" t="s">
        <v>198</v>
      </c>
      <c r="C8" s="22">
        <v>10527</v>
      </c>
      <c r="D8" s="22">
        <v>10527</v>
      </c>
      <c r="E8" s="20" t="s">
        <v>6</v>
      </c>
      <c r="F8" s="20" t="s">
        <v>9</v>
      </c>
      <c r="G8" s="22">
        <f t="shared" si="0"/>
        <v>10527</v>
      </c>
      <c r="H8" s="20" t="str">
        <f t="shared" si="1"/>
        <v>หจก.ไพบูลย์พัฒนกิจเสลภูมิ</v>
      </c>
      <c r="I8" s="22">
        <f t="shared" si="1"/>
        <v>10527</v>
      </c>
      <c r="J8" s="58" t="s">
        <v>360</v>
      </c>
      <c r="K8" s="25" t="s">
        <v>220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59.25" customHeight="1" x14ac:dyDescent="0.2">
      <c r="A9" s="20">
        <v>3</v>
      </c>
      <c r="B9" s="21" t="s">
        <v>199</v>
      </c>
      <c r="C9" s="22">
        <v>25792</v>
      </c>
      <c r="D9" s="22">
        <v>25792</v>
      </c>
      <c r="E9" s="20" t="s">
        <v>6</v>
      </c>
      <c r="F9" s="20" t="s">
        <v>9</v>
      </c>
      <c r="G9" s="22">
        <f t="shared" si="0"/>
        <v>25792</v>
      </c>
      <c r="H9" s="20" t="str">
        <f t="shared" si="1"/>
        <v>หจก.ไพบูลย์พัฒนกิจเสลภูมิ</v>
      </c>
      <c r="I9" s="22">
        <f t="shared" si="1"/>
        <v>25792</v>
      </c>
      <c r="J9" s="58" t="s">
        <v>360</v>
      </c>
      <c r="K9" s="25" t="s">
        <v>200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40.5" customHeight="1" x14ac:dyDescent="0.2">
      <c r="A10" s="20">
        <v>4</v>
      </c>
      <c r="B10" s="21" t="s">
        <v>201</v>
      </c>
      <c r="C10" s="22">
        <v>8025</v>
      </c>
      <c r="D10" s="22">
        <v>8025</v>
      </c>
      <c r="E10" s="20" t="s">
        <v>6</v>
      </c>
      <c r="F10" s="20" t="s">
        <v>10</v>
      </c>
      <c r="G10" s="22">
        <f t="shared" si="0"/>
        <v>8025</v>
      </c>
      <c r="H10" s="20" t="str">
        <f t="shared" si="1"/>
        <v>ร้านแชมป์ธนะกิจ</v>
      </c>
      <c r="I10" s="22">
        <f t="shared" si="1"/>
        <v>8025</v>
      </c>
      <c r="J10" s="58" t="s">
        <v>360</v>
      </c>
      <c r="K10" s="25" t="s">
        <v>202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38.25" customHeight="1" x14ac:dyDescent="0.2">
      <c r="A11" s="20">
        <v>5</v>
      </c>
      <c r="B11" s="21" t="s">
        <v>203</v>
      </c>
      <c r="C11" s="22">
        <v>2570</v>
      </c>
      <c r="D11" s="22">
        <v>2570</v>
      </c>
      <c r="E11" s="20" t="s">
        <v>6</v>
      </c>
      <c r="F11" s="20" t="s">
        <v>10</v>
      </c>
      <c r="G11" s="22">
        <f t="shared" si="0"/>
        <v>2570</v>
      </c>
      <c r="H11" s="20" t="str">
        <f t="shared" si="1"/>
        <v>ร้านแชมป์ธนะกิจ</v>
      </c>
      <c r="I11" s="22">
        <f t="shared" si="1"/>
        <v>2570</v>
      </c>
      <c r="J11" s="58" t="s">
        <v>360</v>
      </c>
      <c r="K11" s="25" t="s">
        <v>204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42" customHeight="1" x14ac:dyDescent="0.2">
      <c r="A12" s="20">
        <v>6</v>
      </c>
      <c r="B12" s="21" t="s">
        <v>205</v>
      </c>
      <c r="C12" s="22">
        <v>2870</v>
      </c>
      <c r="D12" s="22">
        <v>2870</v>
      </c>
      <c r="E12" s="20" t="s">
        <v>6</v>
      </c>
      <c r="F12" s="20" t="s">
        <v>7</v>
      </c>
      <c r="G12" s="22">
        <f t="shared" si="0"/>
        <v>2870</v>
      </c>
      <c r="H12" s="20" t="str">
        <f t="shared" si="1"/>
        <v>หจก.ผดุงธรรมการไฟฟ้า 101</v>
      </c>
      <c r="I12" s="22">
        <f t="shared" si="1"/>
        <v>2870</v>
      </c>
      <c r="J12" s="58" t="s">
        <v>360</v>
      </c>
      <c r="K12" s="25" t="s">
        <v>206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40.5" customHeight="1" x14ac:dyDescent="0.2">
      <c r="A13" s="20">
        <v>7</v>
      </c>
      <c r="B13" s="21" t="s">
        <v>207</v>
      </c>
      <c r="C13" s="22">
        <v>16509</v>
      </c>
      <c r="D13" s="22">
        <v>16509</v>
      </c>
      <c r="E13" s="20" t="s">
        <v>6</v>
      </c>
      <c r="F13" s="20" t="s">
        <v>7</v>
      </c>
      <c r="G13" s="22">
        <f t="shared" si="0"/>
        <v>16509</v>
      </c>
      <c r="H13" s="20" t="str">
        <f t="shared" si="1"/>
        <v>หจก.ผดุงธรรมการไฟฟ้า 101</v>
      </c>
      <c r="I13" s="22">
        <f t="shared" si="1"/>
        <v>16509</v>
      </c>
      <c r="J13" s="58" t="s">
        <v>360</v>
      </c>
      <c r="K13" s="25" t="s">
        <v>208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59.25" customHeight="1" x14ac:dyDescent="0.2">
      <c r="A14" s="20">
        <v>8</v>
      </c>
      <c r="B14" s="21" t="s">
        <v>209</v>
      </c>
      <c r="C14" s="22">
        <v>40000</v>
      </c>
      <c r="D14" s="22">
        <v>40000</v>
      </c>
      <c r="E14" s="20" t="s">
        <v>6</v>
      </c>
      <c r="F14" s="20" t="s">
        <v>10</v>
      </c>
      <c r="G14" s="22">
        <f t="shared" si="0"/>
        <v>40000</v>
      </c>
      <c r="H14" s="20" t="str">
        <f t="shared" si="1"/>
        <v>ร้านแชมป์ธนะกิจ</v>
      </c>
      <c r="I14" s="22">
        <f t="shared" si="1"/>
        <v>40000</v>
      </c>
      <c r="J14" s="58" t="s">
        <v>360</v>
      </c>
      <c r="K14" s="25" t="s">
        <v>210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24" customFormat="1" ht="59.25" customHeight="1" x14ac:dyDescent="0.2">
      <c r="A15" s="20">
        <v>9</v>
      </c>
      <c r="B15" s="21" t="s">
        <v>211</v>
      </c>
      <c r="C15" s="22">
        <v>40000</v>
      </c>
      <c r="D15" s="22">
        <v>40000</v>
      </c>
      <c r="E15" s="20" t="s">
        <v>6</v>
      </c>
      <c r="F15" s="20" t="s">
        <v>10</v>
      </c>
      <c r="G15" s="22">
        <f t="shared" ref="G15" si="2">C15</f>
        <v>40000</v>
      </c>
      <c r="H15" s="20" t="str">
        <f t="shared" ref="H15" si="3">F15</f>
        <v>ร้านแชมป์ธนะกิจ</v>
      </c>
      <c r="I15" s="22">
        <f t="shared" ref="I15" si="4">G15</f>
        <v>40000</v>
      </c>
      <c r="J15" s="58" t="s">
        <v>360</v>
      </c>
      <c r="K15" s="25" t="s">
        <v>212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</row>
    <row r="16" spans="1:946" s="24" customFormat="1" ht="59.25" customHeight="1" x14ac:dyDescent="0.2">
      <c r="A16" s="20">
        <v>10</v>
      </c>
      <c r="B16" s="21" t="s">
        <v>213</v>
      </c>
      <c r="C16" s="22">
        <v>40000</v>
      </c>
      <c r="D16" s="22">
        <v>40000</v>
      </c>
      <c r="E16" s="20" t="s">
        <v>6</v>
      </c>
      <c r="F16" s="20" t="s">
        <v>10</v>
      </c>
      <c r="G16" s="22">
        <f t="shared" ref="G16" si="5">C16</f>
        <v>40000</v>
      </c>
      <c r="H16" s="20" t="str">
        <f t="shared" ref="H16" si="6">F16</f>
        <v>ร้านแชมป์ธนะกิจ</v>
      </c>
      <c r="I16" s="22">
        <f t="shared" ref="I16" si="7">G16</f>
        <v>40000</v>
      </c>
      <c r="J16" s="58" t="s">
        <v>360</v>
      </c>
      <c r="K16" s="25" t="s">
        <v>214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</row>
    <row r="17" spans="1:946" s="24" customFormat="1" ht="41.25" customHeight="1" x14ac:dyDescent="0.2">
      <c r="A17" s="20">
        <v>11</v>
      </c>
      <c r="B17" s="21" t="s">
        <v>215</v>
      </c>
      <c r="C17" s="22">
        <v>40000</v>
      </c>
      <c r="D17" s="22">
        <v>40000</v>
      </c>
      <c r="E17" s="20" t="s">
        <v>6</v>
      </c>
      <c r="F17" s="20" t="s">
        <v>10</v>
      </c>
      <c r="G17" s="22">
        <f t="shared" ref="G17" si="8">C17</f>
        <v>40000</v>
      </c>
      <c r="H17" s="20" t="str">
        <f t="shared" ref="H17" si="9">F17</f>
        <v>ร้านแชมป์ธนะกิจ</v>
      </c>
      <c r="I17" s="22">
        <f t="shared" ref="I17" si="10">G17</f>
        <v>40000</v>
      </c>
      <c r="J17" s="58" t="s">
        <v>360</v>
      </c>
      <c r="K17" s="25" t="s">
        <v>216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</row>
    <row r="18" spans="1:946" s="24" customFormat="1" ht="39" customHeight="1" x14ac:dyDescent="0.2">
      <c r="A18" s="20">
        <v>12</v>
      </c>
      <c r="B18" s="21" t="s">
        <v>217</v>
      </c>
      <c r="C18" s="22">
        <v>22500</v>
      </c>
      <c r="D18" s="22">
        <v>22500</v>
      </c>
      <c r="E18" s="20" t="s">
        <v>6</v>
      </c>
      <c r="F18" s="20" t="s">
        <v>26</v>
      </c>
      <c r="G18" s="22">
        <f t="shared" ref="G18" si="11">C18</f>
        <v>22500</v>
      </c>
      <c r="H18" s="20" t="str">
        <f t="shared" ref="H18" si="12">F18</f>
        <v>ร้านปรีชาพันธุ์ไม้</v>
      </c>
      <c r="I18" s="22">
        <f t="shared" ref="I18" si="13">G18</f>
        <v>22500</v>
      </c>
      <c r="J18" s="58" t="s">
        <v>360</v>
      </c>
      <c r="K18" s="25" t="s">
        <v>218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</row>
    <row r="19" spans="1:946" s="24" customFormat="1" ht="39.75" customHeight="1" x14ac:dyDescent="0.2">
      <c r="A19" s="20">
        <v>13</v>
      </c>
      <c r="B19" s="21" t="s">
        <v>219</v>
      </c>
      <c r="C19" s="22">
        <v>7500</v>
      </c>
      <c r="D19" s="22">
        <v>7500</v>
      </c>
      <c r="E19" s="20" t="s">
        <v>6</v>
      </c>
      <c r="F19" s="20" t="s">
        <v>8</v>
      </c>
      <c r="G19" s="22">
        <f t="shared" ref="G19" si="14">C19</f>
        <v>7500</v>
      </c>
      <c r="H19" s="20" t="str">
        <f t="shared" ref="H19" si="15">F19</f>
        <v>หจก.เงาะรุ่งเรืองก่อสร้าง</v>
      </c>
      <c r="I19" s="22">
        <f t="shared" ref="I19" si="16">G19</f>
        <v>7500</v>
      </c>
      <c r="J19" s="58" t="s">
        <v>360</v>
      </c>
      <c r="K19" s="25" t="s">
        <v>221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</row>
    <row r="20" spans="1:946" s="24" customFormat="1" ht="39.75" customHeight="1" x14ac:dyDescent="0.2">
      <c r="A20" s="20">
        <v>14</v>
      </c>
      <c r="B20" s="21" t="s">
        <v>222</v>
      </c>
      <c r="C20" s="22">
        <v>11600</v>
      </c>
      <c r="D20" s="22">
        <v>11600</v>
      </c>
      <c r="E20" s="20" t="s">
        <v>6</v>
      </c>
      <c r="F20" s="20" t="s">
        <v>10</v>
      </c>
      <c r="G20" s="22">
        <f t="shared" ref="G20" si="17">C20</f>
        <v>11600</v>
      </c>
      <c r="H20" s="20" t="str">
        <f t="shared" ref="H20" si="18">F20</f>
        <v>ร้านแชมป์ธนะกิจ</v>
      </c>
      <c r="I20" s="22">
        <f t="shared" ref="I20" si="19">G20</f>
        <v>11600</v>
      </c>
      <c r="J20" s="58" t="s">
        <v>360</v>
      </c>
      <c r="K20" s="25" t="s">
        <v>223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/>
      <c r="PU20" s="23"/>
      <c r="PV20" s="23"/>
      <c r="PW20" s="23"/>
      <c r="PX20" s="23"/>
      <c r="PY20" s="23"/>
      <c r="PZ20" s="23"/>
      <c r="QA20" s="23"/>
      <c r="QB20" s="23"/>
      <c r="QC20" s="23"/>
      <c r="QD20" s="23"/>
      <c r="QE20" s="23"/>
      <c r="QF20" s="23"/>
      <c r="QG20" s="23"/>
      <c r="QH20" s="23"/>
      <c r="QI20" s="23"/>
      <c r="QJ20" s="23"/>
      <c r="QK20" s="23"/>
      <c r="QL20" s="23"/>
      <c r="QM20" s="23"/>
      <c r="QN20" s="23"/>
      <c r="QO20" s="23"/>
      <c r="QP20" s="23"/>
      <c r="QQ20" s="23"/>
      <c r="QR20" s="23"/>
      <c r="QS20" s="23"/>
      <c r="QT20" s="23"/>
      <c r="QU20" s="23"/>
      <c r="QV20" s="23"/>
      <c r="QW20" s="23"/>
      <c r="QX20" s="23"/>
      <c r="QY20" s="23"/>
      <c r="QZ20" s="23"/>
      <c r="RA20" s="23"/>
      <c r="RB20" s="23"/>
      <c r="RC20" s="23"/>
      <c r="RD20" s="23"/>
      <c r="RE20" s="23"/>
      <c r="RF20" s="23"/>
      <c r="RG20" s="23"/>
      <c r="RH20" s="23"/>
      <c r="RI20" s="23"/>
      <c r="RJ20" s="23"/>
      <c r="RK20" s="23"/>
      <c r="RL20" s="23"/>
      <c r="RM20" s="23"/>
      <c r="RN20" s="23"/>
      <c r="RO20" s="23"/>
      <c r="RP20" s="23"/>
      <c r="RQ20" s="23"/>
      <c r="RR20" s="23"/>
      <c r="RS20" s="23"/>
      <c r="RT20" s="23"/>
      <c r="RU20" s="23"/>
      <c r="RV20" s="23"/>
      <c r="RW20" s="23"/>
      <c r="RX20" s="23"/>
      <c r="RY20" s="23"/>
      <c r="RZ20" s="23"/>
      <c r="SA20" s="23"/>
      <c r="SB20" s="23"/>
      <c r="SC20" s="23"/>
      <c r="SD20" s="23"/>
      <c r="SE20" s="23"/>
      <c r="SF20" s="23"/>
      <c r="SG20" s="23"/>
      <c r="SH20" s="23"/>
      <c r="SI20" s="23"/>
      <c r="SJ20" s="23"/>
      <c r="SK20" s="23"/>
      <c r="SL20" s="23"/>
      <c r="SM20" s="23"/>
      <c r="SN20" s="23"/>
      <c r="SO20" s="23"/>
      <c r="SP20" s="23"/>
      <c r="SQ20" s="23"/>
      <c r="SR20" s="23"/>
      <c r="SS20" s="23"/>
      <c r="ST20" s="23"/>
      <c r="SU20" s="23"/>
      <c r="SV20" s="23"/>
      <c r="SW20" s="23"/>
      <c r="SX20" s="23"/>
      <c r="SY20" s="23"/>
      <c r="SZ20" s="23"/>
      <c r="TA20" s="23"/>
      <c r="TB20" s="23"/>
      <c r="TC20" s="23"/>
      <c r="TD20" s="23"/>
      <c r="TE20" s="23"/>
      <c r="TF20" s="23"/>
      <c r="TG20" s="23"/>
      <c r="TH20" s="23"/>
      <c r="TI20" s="23"/>
      <c r="TJ20" s="23"/>
      <c r="TK20" s="23"/>
      <c r="TL20" s="23"/>
      <c r="TM20" s="23"/>
      <c r="TN20" s="23"/>
      <c r="TO20" s="23"/>
      <c r="TP20" s="23"/>
      <c r="TQ20" s="23"/>
      <c r="TR20" s="23"/>
      <c r="TS20" s="23"/>
      <c r="TT20" s="23"/>
      <c r="TU20" s="23"/>
      <c r="TV20" s="23"/>
      <c r="TW20" s="23"/>
      <c r="TX20" s="23"/>
      <c r="TY20" s="23"/>
      <c r="TZ20" s="23"/>
      <c r="UA20" s="23"/>
      <c r="UB20" s="23"/>
      <c r="UC20" s="23"/>
      <c r="UD20" s="23"/>
      <c r="UE20" s="23"/>
      <c r="UF20" s="23"/>
      <c r="UG20" s="23"/>
      <c r="UH20" s="23"/>
      <c r="UI20" s="23"/>
      <c r="UJ20" s="23"/>
      <c r="UK20" s="23"/>
      <c r="UL20" s="23"/>
      <c r="UM20" s="23"/>
      <c r="UN20" s="23"/>
      <c r="UO20" s="23"/>
      <c r="UP20" s="23"/>
      <c r="UQ20" s="23"/>
      <c r="UR20" s="23"/>
      <c r="US20" s="23"/>
      <c r="UT20" s="23"/>
      <c r="UU20" s="23"/>
      <c r="UV20" s="23"/>
      <c r="UW20" s="23"/>
      <c r="UX20" s="23"/>
      <c r="UY20" s="23"/>
      <c r="UZ20" s="23"/>
      <c r="VA20" s="23"/>
      <c r="VB20" s="23"/>
      <c r="VC20" s="23"/>
      <c r="VD20" s="23"/>
      <c r="VE20" s="23"/>
      <c r="VF20" s="23"/>
      <c r="VG20" s="23"/>
      <c r="VH20" s="23"/>
      <c r="VI20" s="23"/>
      <c r="VJ20" s="23"/>
      <c r="VK20" s="23"/>
      <c r="VL20" s="23"/>
      <c r="VM20" s="23"/>
      <c r="VN20" s="23"/>
      <c r="VO20" s="23"/>
      <c r="VP20" s="23"/>
      <c r="VQ20" s="23"/>
      <c r="VR20" s="23"/>
      <c r="VS20" s="23"/>
      <c r="VT20" s="23"/>
      <c r="VU20" s="23"/>
      <c r="VV20" s="23"/>
      <c r="VW20" s="23"/>
      <c r="VX20" s="23"/>
      <c r="VY20" s="23"/>
      <c r="VZ20" s="23"/>
      <c r="WA20" s="23"/>
      <c r="WB20" s="23"/>
      <c r="WC20" s="23"/>
      <c r="WD20" s="23"/>
      <c r="WE20" s="23"/>
      <c r="WF20" s="23"/>
      <c r="WG20" s="23"/>
      <c r="WH20" s="23"/>
      <c r="WI20" s="23"/>
      <c r="WJ20" s="23"/>
      <c r="WK20" s="23"/>
      <c r="WL20" s="23"/>
      <c r="WM20" s="23"/>
      <c r="WN20" s="23"/>
      <c r="WO20" s="23"/>
      <c r="WP20" s="23"/>
      <c r="WQ20" s="23"/>
      <c r="WR20" s="23"/>
      <c r="WS20" s="23"/>
      <c r="WT20" s="23"/>
      <c r="WU20" s="23"/>
      <c r="WV20" s="23"/>
      <c r="WW20" s="23"/>
      <c r="WX20" s="23"/>
      <c r="WY20" s="23"/>
      <c r="WZ20" s="23"/>
      <c r="XA20" s="23"/>
      <c r="XB20" s="23"/>
      <c r="XC20" s="23"/>
      <c r="XD20" s="23"/>
      <c r="XE20" s="23"/>
      <c r="XF20" s="23"/>
      <c r="XG20" s="23"/>
      <c r="XH20" s="23"/>
      <c r="XI20" s="23"/>
      <c r="XJ20" s="23"/>
      <c r="XK20" s="23"/>
      <c r="XL20" s="23"/>
      <c r="XM20" s="23"/>
      <c r="XN20" s="23"/>
      <c r="XO20" s="23"/>
      <c r="XP20" s="23"/>
      <c r="XQ20" s="23"/>
      <c r="XR20" s="23"/>
      <c r="XS20" s="23"/>
      <c r="XT20" s="23"/>
      <c r="XU20" s="23"/>
      <c r="XV20" s="23"/>
      <c r="XW20" s="23"/>
      <c r="XX20" s="23"/>
      <c r="XY20" s="23"/>
      <c r="XZ20" s="23"/>
      <c r="YA20" s="23"/>
      <c r="YB20" s="23"/>
      <c r="YC20" s="23"/>
      <c r="YD20" s="23"/>
      <c r="YE20" s="23"/>
      <c r="YF20" s="23"/>
      <c r="YG20" s="23"/>
      <c r="YH20" s="23"/>
      <c r="YI20" s="23"/>
      <c r="YJ20" s="23"/>
      <c r="YK20" s="23"/>
      <c r="YL20" s="23"/>
      <c r="YM20" s="23"/>
      <c r="YN20" s="23"/>
      <c r="YO20" s="23"/>
      <c r="YP20" s="23"/>
      <c r="YQ20" s="23"/>
      <c r="YR20" s="23"/>
      <c r="YS20" s="23"/>
      <c r="YT20" s="23"/>
      <c r="YU20" s="23"/>
      <c r="YV20" s="23"/>
      <c r="YW20" s="23"/>
      <c r="YX20" s="23"/>
      <c r="YY20" s="23"/>
      <c r="YZ20" s="23"/>
      <c r="ZA20" s="23"/>
      <c r="ZB20" s="23"/>
      <c r="ZC20" s="23"/>
      <c r="ZD20" s="23"/>
      <c r="ZE20" s="23"/>
      <c r="ZF20" s="23"/>
      <c r="ZG20" s="23"/>
      <c r="ZH20" s="23"/>
      <c r="ZI20" s="23"/>
      <c r="ZJ20" s="23"/>
      <c r="ZK20" s="23"/>
      <c r="ZL20" s="23"/>
      <c r="ZM20" s="23"/>
      <c r="ZN20" s="23"/>
      <c r="ZO20" s="23"/>
      <c r="ZP20" s="23"/>
      <c r="ZQ20" s="23"/>
      <c r="ZR20" s="23"/>
      <c r="ZS20" s="23"/>
      <c r="ZT20" s="23"/>
      <c r="ZU20" s="23"/>
      <c r="ZV20" s="23"/>
      <c r="ZW20" s="23"/>
      <c r="ZX20" s="23"/>
      <c r="ZY20" s="23"/>
      <c r="ZZ20" s="23"/>
      <c r="AAA20" s="23"/>
      <c r="AAB20" s="23"/>
      <c r="AAC20" s="23"/>
      <c r="AAD20" s="23"/>
      <c r="AAE20" s="23"/>
      <c r="AAF20" s="23"/>
      <c r="AAG20" s="23"/>
      <c r="AAH20" s="23"/>
      <c r="AAI20" s="23"/>
      <c r="AAJ20" s="23"/>
      <c r="AAK20" s="23"/>
      <c r="AAL20" s="23"/>
      <c r="AAM20" s="23"/>
      <c r="AAN20" s="23"/>
      <c r="AAO20" s="23"/>
      <c r="AAP20" s="23"/>
      <c r="AAQ20" s="23"/>
      <c r="AAR20" s="23"/>
      <c r="AAS20" s="23"/>
      <c r="AAT20" s="23"/>
      <c r="AAU20" s="23"/>
      <c r="AAV20" s="23"/>
      <c r="AAW20" s="23"/>
      <c r="AAX20" s="23"/>
      <c r="AAY20" s="23"/>
      <c r="AAZ20" s="23"/>
      <c r="ABA20" s="23"/>
      <c r="ABB20" s="23"/>
      <c r="ABC20" s="23"/>
      <c r="ABD20" s="23"/>
      <c r="ABE20" s="23"/>
      <c r="ABF20" s="23"/>
      <c r="ABG20" s="23"/>
      <c r="ABH20" s="23"/>
      <c r="ABI20" s="23"/>
      <c r="ABJ20" s="23"/>
      <c r="ABK20" s="23"/>
      <c r="ABL20" s="23"/>
      <c r="ABM20" s="23"/>
      <c r="ABN20" s="23"/>
      <c r="ABO20" s="23"/>
      <c r="ABP20" s="23"/>
      <c r="ABQ20" s="23"/>
      <c r="ABR20" s="23"/>
      <c r="ABS20" s="23"/>
      <c r="ABT20" s="23"/>
      <c r="ABU20" s="23"/>
      <c r="ABV20" s="23"/>
      <c r="ABW20" s="23"/>
      <c r="ABX20" s="23"/>
      <c r="ABY20" s="23"/>
      <c r="ABZ20" s="23"/>
      <c r="ACA20" s="23"/>
      <c r="ACB20" s="23"/>
      <c r="ACC20" s="23"/>
      <c r="ACD20" s="23"/>
      <c r="ACE20" s="23"/>
      <c r="ACF20" s="23"/>
      <c r="ACG20" s="23"/>
      <c r="ACH20" s="23"/>
      <c r="ACI20" s="23"/>
      <c r="ACJ20" s="23"/>
      <c r="ACK20" s="23"/>
      <c r="ACL20" s="23"/>
      <c r="ACM20" s="23"/>
      <c r="ACN20" s="23"/>
      <c r="ACO20" s="23"/>
      <c r="ACP20" s="23"/>
      <c r="ACQ20" s="23"/>
      <c r="ACR20" s="23"/>
      <c r="ACS20" s="23"/>
      <c r="ACT20" s="23"/>
      <c r="ACU20" s="23"/>
      <c r="ACV20" s="23"/>
      <c r="ACW20" s="23"/>
      <c r="ACX20" s="23"/>
      <c r="ACY20" s="23"/>
      <c r="ACZ20" s="23"/>
      <c r="ADA20" s="23"/>
      <c r="ADB20" s="23"/>
      <c r="ADC20" s="23"/>
      <c r="ADD20" s="23"/>
      <c r="ADE20" s="23"/>
      <c r="ADF20" s="23"/>
      <c r="ADG20" s="23"/>
      <c r="ADH20" s="23"/>
      <c r="ADI20" s="23"/>
      <c r="ADJ20" s="23"/>
      <c r="ADK20" s="23"/>
      <c r="ADL20" s="23"/>
      <c r="ADM20" s="23"/>
      <c r="ADN20" s="23"/>
      <c r="ADO20" s="23"/>
      <c r="ADP20" s="23"/>
      <c r="ADQ20" s="23"/>
      <c r="ADR20" s="23"/>
      <c r="ADS20" s="23"/>
      <c r="ADT20" s="23"/>
      <c r="ADU20" s="23"/>
      <c r="ADV20" s="23"/>
      <c r="ADW20" s="23"/>
      <c r="ADX20" s="23"/>
      <c r="ADY20" s="23"/>
      <c r="ADZ20" s="23"/>
      <c r="AEA20" s="23"/>
      <c r="AEB20" s="23"/>
      <c r="AEC20" s="23"/>
      <c r="AED20" s="23"/>
      <c r="AEE20" s="23"/>
      <c r="AEF20" s="23"/>
      <c r="AEG20" s="23"/>
      <c r="AEH20" s="23"/>
      <c r="AEI20" s="23"/>
      <c r="AEJ20" s="23"/>
      <c r="AEK20" s="23"/>
      <c r="AEL20" s="23"/>
      <c r="AEM20" s="23"/>
      <c r="AEN20" s="23"/>
      <c r="AEO20" s="23"/>
      <c r="AEP20" s="23"/>
      <c r="AEQ20" s="23"/>
      <c r="AER20" s="23"/>
      <c r="AES20" s="23"/>
      <c r="AET20" s="23"/>
      <c r="AEU20" s="23"/>
      <c r="AEV20" s="23"/>
      <c r="AEW20" s="23"/>
      <c r="AEX20" s="23"/>
      <c r="AEY20" s="23"/>
      <c r="AEZ20" s="23"/>
      <c r="AFA20" s="23"/>
      <c r="AFB20" s="23"/>
      <c r="AFC20" s="23"/>
      <c r="AFD20" s="23"/>
      <c r="AFE20" s="23"/>
      <c r="AFF20" s="23"/>
      <c r="AFG20" s="23"/>
      <c r="AFH20" s="23"/>
      <c r="AFI20" s="23"/>
      <c r="AFJ20" s="23"/>
      <c r="AFK20" s="23"/>
      <c r="AFL20" s="23"/>
      <c r="AFM20" s="23"/>
      <c r="AFN20" s="23"/>
      <c r="AFO20" s="23"/>
      <c r="AFP20" s="23"/>
      <c r="AFQ20" s="23"/>
      <c r="AFR20" s="23"/>
      <c r="AFS20" s="23"/>
      <c r="AFT20" s="23"/>
      <c r="AFU20" s="23"/>
      <c r="AFV20" s="23"/>
      <c r="AFW20" s="23"/>
      <c r="AFX20" s="23"/>
      <c r="AFY20" s="23"/>
      <c r="AFZ20" s="23"/>
      <c r="AGA20" s="23"/>
      <c r="AGB20" s="23"/>
      <c r="AGC20" s="23"/>
      <c r="AGD20" s="23"/>
      <c r="AGE20" s="23"/>
      <c r="AGF20" s="23"/>
      <c r="AGG20" s="23"/>
      <c r="AGH20" s="23"/>
      <c r="AGI20" s="23"/>
      <c r="AGJ20" s="23"/>
      <c r="AGK20" s="23"/>
      <c r="AGL20" s="23"/>
      <c r="AGM20" s="23"/>
      <c r="AGN20" s="23"/>
      <c r="AGO20" s="23"/>
      <c r="AGP20" s="23"/>
      <c r="AGQ20" s="23"/>
      <c r="AGR20" s="23"/>
      <c r="AGS20" s="23"/>
      <c r="AGT20" s="23"/>
      <c r="AGU20" s="23"/>
      <c r="AGV20" s="23"/>
      <c r="AGW20" s="23"/>
      <c r="AGX20" s="23"/>
      <c r="AGY20" s="23"/>
      <c r="AGZ20" s="23"/>
      <c r="AHA20" s="23"/>
      <c r="AHB20" s="23"/>
      <c r="AHC20" s="23"/>
      <c r="AHD20" s="23"/>
      <c r="AHE20" s="23"/>
      <c r="AHF20" s="23"/>
      <c r="AHG20" s="23"/>
      <c r="AHH20" s="23"/>
      <c r="AHI20" s="23"/>
      <c r="AHJ20" s="23"/>
      <c r="AHK20" s="23"/>
      <c r="AHL20" s="23"/>
      <c r="AHM20" s="23"/>
      <c r="AHN20" s="23"/>
      <c r="AHO20" s="23"/>
      <c r="AHP20" s="23"/>
      <c r="AHQ20" s="23"/>
      <c r="AHR20" s="23"/>
      <c r="AHS20" s="23"/>
      <c r="AHT20" s="23"/>
      <c r="AHU20" s="23"/>
      <c r="AHV20" s="23"/>
      <c r="AHW20" s="23"/>
      <c r="AHX20" s="23"/>
      <c r="AHY20" s="23"/>
      <c r="AHZ20" s="23"/>
      <c r="AIA20" s="23"/>
      <c r="AIB20" s="23"/>
      <c r="AIC20" s="23"/>
      <c r="AID20" s="23"/>
      <c r="AIE20" s="23"/>
      <c r="AIF20" s="23"/>
      <c r="AIG20" s="23"/>
      <c r="AIH20" s="23"/>
      <c r="AII20" s="23"/>
      <c r="AIJ20" s="23"/>
      <c r="AIK20" s="23"/>
      <c r="AIL20" s="23"/>
      <c r="AIM20" s="23"/>
      <c r="AIN20" s="23"/>
      <c r="AIO20" s="23"/>
      <c r="AIP20" s="23"/>
      <c r="AIQ20" s="23"/>
      <c r="AIR20" s="23"/>
      <c r="AIS20" s="23"/>
      <c r="AIT20" s="23"/>
      <c r="AIU20" s="23"/>
      <c r="AIV20" s="23"/>
      <c r="AIW20" s="23"/>
      <c r="AIX20" s="23"/>
      <c r="AIY20" s="23"/>
      <c r="AIZ20" s="23"/>
      <c r="AJA20" s="23"/>
      <c r="AJB20" s="23"/>
      <c r="AJC20" s="23"/>
      <c r="AJD20" s="23"/>
      <c r="AJE20" s="23"/>
      <c r="AJF20" s="23"/>
      <c r="AJG20" s="23"/>
      <c r="AJH20" s="23"/>
      <c r="AJI20" s="23"/>
      <c r="AJJ20" s="23"/>
    </row>
    <row r="21" spans="1:946" s="24" customFormat="1" ht="40.5" customHeight="1" x14ac:dyDescent="0.2">
      <c r="A21" s="20">
        <v>15</v>
      </c>
      <c r="B21" s="21" t="s">
        <v>224</v>
      </c>
      <c r="C21" s="22">
        <v>22608</v>
      </c>
      <c r="D21" s="22">
        <v>22608</v>
      </c>
      <c r="E21" s="20" t="s">
        <v>6</v>
      </c>
      <c r="F21" s="20" t="s">
        <v>7</v>
      </c>
      <c r="G21" s="22">
        <f t="shared" ref="G21" si="20">C21</f>
        <v>22608</v>
      </c>
      <c r="H21" s="20" t="str">
        <f t="shared" ref="H21" si="21">F21</f>
        <v>หจก.ผดุงธรรมการไฟฟ้า 101</v>
      </c>
      <c r="I21" s="22">
        <f t="shared" ref="I21" si="22">G21</f>
        <v>22608</v>
      </c>
      <c r="J21" s="58" t="s">
        <v>360</v>
      </c>
      <c r="K21" s="25" t="s">
        <v>225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/>
      <c r="MA21" s="23"/>
      <c r="MB21" s="23"/>
      <c r="MC21" s="23"/>
      <c r="MD21" s="23"/>
      <c r="ME21" s="23"/>
      <c r="MF21" s="23"/>
      <c r="MG21" s="23"/>
      <c r="MH21" s="23"/>
      <c r="MI21" s="23"/>
      <c r="MJ21" s="23"/>
      <c r="MK21" s="23"/>
      <c r="ML21" s="23"/>
      <c r="MM21" s="23"/>
      <c r="MN21" s="23"/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/>
      <c r="PU21" s="23"/>
      <c r="PV21" s="23"/>
      <c r="PW21" s="23"/>
      <c r="PX21" s="23"/>
      <c r="PY21" s="23"/>
      <c r="PZ21" s="23"/>
      <c r="QA21" s="23"/>
      <c r="QB21" s="23"/>
      <c r="QC21" s="23"/>
      <c r="QD21" s="23"/>
      <c r="QE21" s="23"/>
      <c r="QF21" s="23"/>
      <c r="QG21" s="23"/>
      <c r="QH21" s="23"/>
      <c r="QI21" s="23"/>
      <c r="QJ21" s="23"/>
      <c r="QK21" s="23"/>
      <c r="QL21" s="23"/>
      <c r="QM21" s="23"/>
      <c r="QN21" s="23"/>
      <c r="QO21" s="23"/>
      <c r="QP21" s="23"/>
      <c r="QQ21" s="23"/>
      <c r="QR21" s="23"/>
      <c r="QS21" s="23"/>
      <c r="QT21" s="23"/>
      <c r="QU21" s="23"/>
      <c r="QV21" s="23"/>
      <c r="QW21" s="23"/>
      <c r="QX21" s="23"/>
      <c r="QY21" s="23"/>
      <c r="QZ21" s="23"/>
      <c r="RA21" s="23"/>
      <c r="RB21" s="23"/>
      <c r="RC21" s="23"/>
      <c r="RD21" s="23"/>
      <c r="RE21" s="23"/>
      <c r="RF21" s="23"/>
      <c r="RG21" s="23"/>
      <c r="RH21" s="23"/>
      <c r="RI21" s="23"/>
      <c r="RJ21" s="23"/>
      <c r="RK21" s="23"/>
      <c r="RL21" s="23"/>
      <c r="RM21" s="23"/>
      <c r="RN21" s="23"/>
      <c r="RO21" s="23"/>
      <c r="RP21" s="23"/>
      <c r="RQ21" s="23"/>
      <c r="RR21" s="23"/>
      <c r="RS21" s="23"/>
      <c r="RT21" s="23"/>
      <c r="RU21" s="23"/>
      <c r="RV21" s="23"/>
      <c r="RW21" s="23"/>
      <c r="RX21" s="23"/>
      <c r="RY21" s="23"/>
      <c r="RZ21" s="23"/>
      <c r="SA21" s="23"/>
      <c r="SB21" s="23"/>
      <c r="SC21" s="23"/>
      <c r="SD21" s="23"/>
      <c r="SE21" s="23"/>
      <c r="SF21" s="23"/>
      <c r="SG21" s="23"/>
      <c r="SH21" s="23"/>
      <c r="SI21" s="23"/>
      <c r="SJ21" s="23"/>
      <c r="SK21" s="23"/>
      <c r="SL21" s="23"/>
      <c r="SM21" s="23"/>
      <c r="SN21" s="23"/>
      <c r="SO21" s="23"/>
      <c r="SP21" s="23"/>
      <c r="SQ21" s="23"/>
      <c r="SR21" s="23"/>
      <c r="SS21" s="23"/>
      <c r="ST21" s="23"/>
      <c r="SU21" s="23"/>
      <c r="SV21" s="23"/>
      <c r="SW21" s="23"/>
      <c r="SX21" s="23"/>
      <c r="SY21" s="23"/>
      <c r="SZ21" s="23"/>
      <c r="TA21" s="23"/>
      <c r="TB21" s="23"/>
      <c r="TC21" s="23"/>
      <c r="TD21" s="23"/>
      <c r="TE21" s="23"/>
      <c r="TF21" s="23"/>
      <c r="TG21" s="23"/>
      <c r="TH21" s="23"/>
      <c r="TI21" s="23"/>
      <c r="TJ21" s="23"/>
      <c r="TK21" s="23"/>
      <c r="TL21" s="23"/>
      <c r="TM21" s="23"/>
      <c r="TN21" s="23"/>
      <c r="TO21" s="23"/>
      <c r="TP21" s="23"/>
      <c r="TQ21" s="23"/>
      <c r="TR21" s="23"/>
      <c r="TS21" s="23"/>
      <c r="TT21" s="23"/>
      <c r="TU21" s="23"/>
      <c r="TV21" s="23"/>
      <c r="TW21" s="23"/>
      <c r="TX21" s="23"/>
      <c r="TY21" s="23"/>
      <c r="TZ21" s="23"/>
      <c r="UA21" s="23"/>
      <c r="UB21" s="23"/>
      <c r="UC21" s="23"/>
      <c r="UD21" s="23"/>
      <c r="UE21" s="23"/>
      <c r="UF21" s="23"/>
      <c r="UG21" s="23"/>
      <c r="UH21" s="23"/>
      <c r="UI21" s="23"/>
      <c r="UJ21" s="23"/>
      <c r="UK21" s="23"/>
      <c r="UL21" s="23"/>
      <c r="UM21" s="23"/>
      <c r="UN21" s="23"/>
      <c r="UO21" s="23"/>
      <c r="UP21" s="23"/>
      <c r="UQ21" s="23"/>
      <c r="UR21" s="23"/>
      <c r="US21" s="23"/>
      <c r="UT21" s="23"/>
      <c r="UU21" s="23"/>
      <c r="UV21" s="23"/>
      <c r="UW21" s="23"/>
      <c r="UX21" s="23"/>
      <c r="UY21" s="23"/>
      <c r="UZ21" s="23"/>
      <c r="VA21" s="23"/>
      <c r="VB21" s="23"/>
      <c r="VC21" s="23"/>
      <c r="VD21" s="23"/>
      <c r="VE21" s="23"/>
      <c r="VF21" s="23"/>
      <c r="VG21" s="23"/>
      <c r="VH21" s="23"/>
      <c r="VI21" s="23"/>
      <c r="VJ21" s="23"/>
      <c r="VK21" s="23"/>
      <c r="VL21" s="23"/>
      <c r="VM21" s="23"/>
      <c r="VN21" s="23"/>
      <c r="VO21" s="23"/>
      <c r="VP21" s="23"/>
      <c r="VQ21" s="23"/>
      <c r="VR21" s="23"/>
      <c r="VS21" s="23"/>
      <c r="VT21" s="23"/>
      <c r="VU21" s="23"/>
      <c r="VV21" s="23"/>
      <c r="VW21" s="23"/>
      <c r="VX21" s="23"/>
      <c r="VY21" s="23"/>
      <c r="VZ21" s="23"/>
      <c r="WA21" s="23"/>
      <c r="WB21" s="23"/>
      <c r="WC21" s="23"/>
      <c r="WD21" s="23"/>
      <c r="WE21" s="23"/>
      <c r="WF21" s="23"/>
      <c r="WG21" s="23"/>
      <c r="WH21" s="23"/>
      <c r="WI21" s="23"/>
      <c r="WJ21" s="23"/>
      <c r="WK21" s="23"/>
      <c r="WL21" s="23"/>
      <c r="WM21" s="23"/>
      <c r="WN21" s="23"/>
      <c r="WO21" s="23"/>
      <c r="WP21" s="23"/>
      <c r="WQ21" s="23"/>
      <c r="WR21" s="23"/>
      <c r="WS21" s="23"/>
      <c r="WT21" s="23"/>
      <c r="WU21" s="23"/>
      <c r="WV21" s="23"/>
      <c r="WW21" s="23"/>
      <c r="WX21" s="23"/>
      <c r="WY21" s="23"/>
      <c r="WZ21" s="23"/>
      <c r="XA21" s="23"/>
      <c r="XB21" s="23"/>
      <c r="XC21" s="23"/>
      <c r="XD21" s="23"/>
      <c r="XE21" s="23"/>
      <c r="XF21" s="23"/>
      <c r="XG21" s="23"/>
      <c r="XH21" s="23"/>
      <c r="XI21" s="23"/>
      <c r="XJ21" s="23"/>
      <c r="XK21" s="23"/>
      <c r="XL21" s="23"/>
      <c r="XM21" s="23"/>
      <c r="XN21" s="23"/>
      <c r="XO21" s="23"/>
      <c r="XP21" s="23"/>
      <c r="XQ21" s="23"/>
      <c r="XR21" s="23"/>
      <c r="XS21" s="23"/>
      <c r="XT21" s="23"/>
      <c r="XU21" s="23"/>
      <c r="XV21" s="23"/>
      <c r="XW21" s="23"/>
      <c r="XX21" s="23"/>
      <c r="XY21" s="23"/>
      <c r="XZ21" s="23"/>
      <c r="YA21" s="23"/>
      <c r="YB21" s="23"/>
      <c r="YC21" s="23"/>
      <c r="YD21" s="23"/>
      <c r="YE21" s="23"/>
      <c r="YF21" s="23"/>
      <c r="YG21" s="23"/>
      <c r="YH21" s="23"/>
      <c r="YI21" s="23"/>
      <c r="YJ21" s="23"/>
      <c r="YK21" s="23"/>
      <c r="YL21" s="23"/>
      <c r="YM21" s="23"/>
      <c r="YN21" s="23"/>
      <c r="YO21" s="23"/>
      <c r="YP21" s="23"/>
      <c r="YQ21" s="23"/>
      <c r="YR21" s="23"/>
      <c r="YS21" s="23"/>
      <c r="YT21" s="23"/>
      <c r="YU21" s="23"/>
      <c r="YV21" s="23"/>
      <c r="YW21" s="23"/>
      <c r="YX21" s="23"/>
      <c r="YY21" s="23"/>
      <c r="YZ21" s="23"/>
      <c r="ZA21" s="23"/>
      <c r="ZB21" s="23"/>
      <c r="ZC21" s="23"/>
      <c r="ZD21" s="23"/>
      <c r="ZE21" s="23"/>
      <c r="ZF21" s="23"/>
      <c r="ZG21" s="23"/>
      <c r="ZH21" s="23"/>
      <c r="ZI21" s="23"/>
      <c r="ZJ21" s="23"/>
      <c r="ZK21" s="23"/>
      <c r="ZL21" s="23"/>
      <c r="ZM21" s="23"/>
      <c r="ZN21" s="23"/>
      <c r="ZO21" s="23"/>
      <c r="ZP21" s="23"/>
      <c r="ZQ21" s="23"/>
      <c r="ZR21" s="23"/>
      <c r="ZS21" s="23"/>
      <c r="ZT21" s="23"/>
      <c r="ZU21" s="23"/>
      <c r="ZV21" s="23"/>
      <c r="ZW21" s="23"/>
      <c r="ZX21" s="23"/>
      <c r="ZY21" s="23"/>
      <c r="ZZ21" s="23"/>
      <c r="AAA21" s="23"/>
      <c r="AAB21" s="23"/>
      <c r="AAC21" s="23"/>
      <c r="AAD21" s="23"/>
      <c r="AAE21" s="23"/>
      <c r="AAF21" s="23"/>
      <c r="AAG21" s="23"/>
      <c r="AAH21" s="23"/>
      <c r="AAI21" s="23"/>
      <c r="AAJ21" s="23"/>
      <c r="AAK21" s="23"/>
      <c r="AAL21" s="23"/>
      <c r="AAM21" s="23"/>
      <c r="AAN21" s="23"/>
      <c r="AAO21" s="23"/>
      <c r="AAP21" s="23"/>
      <c r="AAQ21" s="23"/>
      <c r="AAR21" s="23"/>
      <c r="AAS21" s="23"/>
      <c r="AAT21" s="23"/>
      <c r="AAU21" s="23"/>
      <c r="AAV21" s="23"/>
      <c r="AAW21" s="23"/>
      <c r="AAX21" s="23"/>
      <c r="AAY21" s="23"/>
      <c r="AAZ21" s="23"/>
      <c r="ABA21" s="23"/>
      <c r="ABB21" s="23"/>
      <c r="ABC21" s="23"/>
      <c r="ABD21" s="23"/>
      <c r="ABE21" s="23"/>
      <c r="ABF21" s="23"/>
      <c r="ABG21" s="23"/>
      <c r="ABH21" s="23"/>
      <c r="ABI21" s="23"/>
      <c r="ABJ21" s="23"/>
      <c r="ABK21" s="23"/>
      <c r="ABL21" s="23"/>
      <c r="ABM21" s="23"/>
      <c r="ABN21" s="23"/>
      <c r="ABO21" s="23"/>
      <c r="ABP21" s="23"/>
      <c r="ABQ21" s="23"/>
      <c r="ABR21" s="23"/>
      <c r="ABS21" s="23"/>
      <c r="ABT21" s="23"/>
      <c r="ABU21" s="23"/>
      <c r="ABV21" s="23"/>
      <c r="ABW21" s="23"/>
      <c r="ABX21" s="23"/>
      <c r="ABY21" s="23"/>
      <c r="ABZ21" s="23"/>
      <c r="ACA21" s="23"/>
      <c r="ACB21" s="23"/>
      <c r="ACC21" s="23"/>
      <c r="ACD21" s="23"/>
      <c r="ACE21" s="23"/>
      <c r="ACF21" s="23"/>
      <c r="ACG21" s="23"/>
      <c r="ACH21" s="23"/>
      <c r="ACI21" s="23"/>
      <c r="ACJ21" s="23"/>
      <c r="ACK21" s="23"/>
      <c r="ACL21" s="23"/>
      <c r="ACM21" s="23"/>
      <c r="ACN21" s="23"/>
      <c r="ACO21" s="23"/>
      <c r="ACP21" s="23"/>
      <c r="ACQ21" s="23"/>
      <c r="ACR21" s="23"/>
      <c r="ACS21" s="23"/>
      <c r="ACT21" s="23"/>
      <c r="ACU21" s="23"/>
      <c r="ACV21" s="23"/>
      <c r="ACW21" s="23"/>
      <c r="ACX21" s="23"/>
      <c r="ACY21" s="23"/>
      <c r="ACZ21" s="23"/>
      <c r="ADA21" s="23"/>
      <c r="ADB21" s="23"/>
      <c r="ADC21" s="23"/>
      <c r="ADD21" s="23"/>
      <c r="ADE21" s="23"/>
      <c r="ADF21" s="23"/>
      <c r="ADG21" s="23"/>
      <c r="ADH21" s="23"/>
      <c r="ADI21" s="23"/>
      <c r="ADJ21" s="23"/>
      <c r="ADK21" s="23"/>
      <c r="ADL21" s="23"/>
      <c r="ADM21" s="23"/>
      <c r="ADN21" s="23"/>
      <c r="ADO21" s="23"/>
      <c r="ADP21" s="23"/>
      <c r="ADQ21" s="23"/>
      <c r="ADR21" s="23"/>
      <c r="ADS21" s="23"/>
      <c r="ADT21" s="23"/>
      <c r="ADU21" s="23"/>
      <c r="ADV21" s="23"/>
      <c r="ADW21" s="23"/>
      <c r="ADX21" s="23"/>
      <c r="ADY21" s="23"/>
      <c r="ADZ21" s="23"/>
      <c r="AEA21" s="23"/>
      <c r="AEB21" s="23"/>
      <c r="AEC21" s="23"/>
      <c r="AED21" s="23"/>
      <c r="AEE21" s="23"/>
      <c r="AEF21" s="23"/>
      <c r="AEG21" s="23"/>
      <c r="AEH21" s="23"/>
      <c r="AEI21" s="23"/>
      <c r="AEJ21" s="23"/>
      <c r="AEK21" s="23"/>
      <c r="AEL21" s="23"/>
      <c r="AEM21" s="23"/>
      <c r="AEN21" s="23"/>
      <c r="AEO21" s="23"/>
      <c r="AEP21" s="23"/>
      <c r="AEQ21" s="23"/>
      <c r="AER21" s="23"/>
      <c r="AES21" s="23"/>
      <c r="AET21" s="23"/>
      <c r="AEU21" s="23"/>
      <c r="AEV21" s="23"/>
      <c r="AEW21" s="23"/>
      <c r="AEX21" s="23"/>
      <c r="AEY21" s="23"/>
      <c r="AEZ21" s="23"/>
      <c r="AFA21" s="23"/>
      <c r="AFB21" s="23"/>
      <c r="AFC21" s="23"/>
      <c r="AFD21" s="23"/>
      <c r="AFE21" s="23"/>
      <c r="AFF21" s="23"/>
      <c r="AFG21" s="23"/>
      <c r="AFH21" s="23"/>
      <c r="AFI21" s="23"/>
      <c r="AFJ21" s="23"/>
      <c r="AFK21" s="23"/>
      <c r="AFL21" s="23"/>
      <c r="AFM21" s="23"/>
      <c r="AFN21" s="23"/>
      <c r="AFO21" s="23"/>
      <c r="AFP21" s="23"/>
      <c r="AFQ21" s="23"/>
      <c r="AFR21" s="23"/>
      <c r="AFS21" s="23"/>
      <c r="AFT21" s="23"/>
      <c r="AFU21" s="23"/>
      <c r="AFV21" s="23"/>
      <c r="AFW21" s="23"/>
      <c r="AFX21" s="23"/>
      <c r="AFY21" s="23"/>
      <c r="AFZ21" s="23"/>
      <c r="AGA21" s="23"/>
      <c r="AGB21" s="23"/>
      <c r="AGC21" s="23"/>
      <c r="AGD21" s="23"/>
      <c r="AGE21" s="23"/>
      <c r="AGF21" s="23"/>
      <c r="AGG21" s="23"/>
      <c r="AGH21" s="23"/>
      <c r="AGI21" s="23"/>
      <c r="AGJ21" s="23"/>
      <c r="AGK21" s="23"/>
      <c r="AGL21" s="23"/>
      <c r="AGM21" s="23"/>
      <c r="AGN21" s="23"/>
      <c r="AGO21" s="23"/>
      <c r="AGP21" s="23"/>
      <c r="AGQ21" s="23"/>
      <c r="AGR21" s="23"/>
      <c r="AGS21" s="23"/>
      <c r="AGT21" s="23"/>
      <c r="AGU21" s="23"/>
      <c r="AGV21" s="23"/>
      <c r="AGW21" s="23"/>
      <c r="AGX21" s="23"/>
      <c r="AGY21" s="23"/>
      <c r="AGZ21" s="23"/>
      <c r="AHA21" s="23"/>
      <c r="AHB21" s="23"/>
      <c r="AHC21" s="23"/>
      <c r="AHD21" s="23"/>
      <c r="AHE21" s="23"/>
      <c r="AHF21" s="23"/>
      <c r="AHG21" s="23"/>
      <c r="AHH21" s="23"/>
      <c r="AHI21" s="23"/>
      <c r="AHJ21" s="23"/>
      <c r="AHK21" s="23"/>
      <c r="AHL21" s="23"/>
      <c r="AHM21" s="23"/>
      <c r="AHN21" s="23"/>
      <c r="AHO21" s="23"/>
      <c r="AHP21" s="23"/>
      <c r="AHQ21" s="23"/>
      <c r="AHR21" s="23"/>
      <c r="AHS21" s="23"/>
      <c r="AHT21" s="23"/>
      <c r="AHU21" s="23"/>
      <c r="AHV21" s="23"/>
      <c r="AHW21" s="23"/>
      <c r="AHX21" s="23"/>
      <c r="AHY21" s="23"/>
      <c r="AHZ21" s="23"/>
      <c r="AIA21" s="23"/>
      <c r="AIB21" s="23"/>
      <c r="AIC21" s="23"/>
      <c r="AID21" s="23"/>
      <c r="AIE21" s="23"/>
      <c r="AIF21" s="23"/>
      <c r="AIG21" s="23"/>
      <c r="AIH21" s="23"/>
      <c r="AII21" s="23"/>
      <c r="AIJ21" s="23"/>
      <c r="AIK21" s="23"/>
      <c r="AIL21" s="23"/>
      <c r="AIM21" s="23"/>
      <c r="AIN21" s="23"/>
      <c r="AIO21" s="23"/>
      <c r="AIP21" s="23"/>
      <c r="AIQ21" s="23"/>
      <c r="AIR21" s="23"/>
      <c r="AIS21" s="23"/>
      <c r="AIT21" s="23"/>
      <c r="AIU21" s="23"/>
      <c r="AIV21" s="23"/>
      <c r="AIW21" s="23"/>
      <c r="AIX21" s="23"/>
      <c r="AIY21" s="23"/>
      <c r="AIZ21" s="23"/>
      <c r="AJA21" s="23"/>
      <c r="AJB21" s="23"/>
      <c r="AJC21" s="23"/>
      <c r="AJD21" s="23"/>
      <c r="AJE21" s="23"/>
      <c r="AJF21" s="23"/>
      <c r="AJG21" s="23"/>
      <c r="AJH21" s="23"/>
      <c r="AJI21" s="23"/>
      <c r="AJJ21" s="23"/>
    </row>
    <row r="22" spans="1:946" s="50" customFormat="1" ht="26.25" customHeight="1" x14ac:dyDescent="0.35">
      <c r="A22" s="45"/>
      <c r="B22" s="46"/>
      <c r="C22" s="47"/>
      <c r="D22" s="48"/>
      <c r="E22" s="48"/>
      <c r="F22" s="37" t="s">
        <v>5</v>
      </c>
      <c r="G22" s="38">
        <f>SUM(G7:G21)</f>
        <v>300253</v>
      </c>
      <c r="H22" s="49"/>
      <c r="I22" s="38">
        <f>SUM(I7:I21)</f>
        <v>300253</v>
      </c>
      <c r="J22" s="61"/>
      <c r="K22" s="45"/>
    </row>
    <row r="23" spans="1:946" ht="26.25" customHeight="1" x14ac:dyDescent="0.3">
      <c r="A23" s="29"/>
      <c r="B23" s="27"/>
      <c r="C23" s="28"/>
      <c r="D23" s="29"/>
      <c r="E23" s="29"/>
      <c r="F23" s="30"/>
      <c r="G23" s="31"/>
      <c r="H23" s="32"/>
      <c r="I23" s="31"/>
      <c r="K23" s="29"/>
    </row>
    <row r="24" spans="1:946" ht="18.75" customHeight="1" x14ac:dyDescent="0.3">
      <c r="A24" s="51" t="s">
        <v>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</row>
    <row r="25" spans="1:946" x14ac:dyDescent="0.3">
      <c r="A25" s="56" t="s">
        <v>195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1:946" x14ac:dyDescent="0.3">
      <c r="A26" s="52" t="s">
        <v>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spans="1:946" x14ac:dyDescent="0.3">
      <c r="A27" s="53" t="s">
        <v>354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</row>
    <row r="28" spans="1:946" x14ac:dyDescent="0.3">
      <c r="A28" s="2" t="s">
        <v>12</v>
      </c>
      <c r="B28" s="3" t="s">
        <v>14</v>
      </c>
      <c r="C28" s="2" t="s">
        <v>15</v>
      </c>
      <c r="D28" s="3" t="s">
        <v>17</v>
      </c>
      <c r="E28" s="2" t="s">
        <v>19</v>
      </c>
      <c r="F28" s="54" t="s">
        <v>20</v>
      </c>
      <c r="G28" s="55"/>
      <c r="H28" s="54" t="s">
        <v>21</v>
      </c>
      <c r="I28" s="55"/>
      <c r="J28" s="2" t="s">
        <v>4</v>
      </c>
      <c r="K28" s="2" t="s">
        <v>22</v>
      </c>
    </row>
    <row r="29" spans="1:946" x14ac:dyDescent="0.3">
      <c r="A29" s="26"/>
      <c r="B29" s="11"/>
      <c r="C29" s="10" t="s">
        <v>16</v>
      </c>
      <c r="D29" s="11" t="s">
        <v>18</v>
      </c>
      <c r="E29" s="26"/>
      <c r="F29" s="8" t="s">
        <v>2</v>
      </c>
      <c r="G29" s="9" t="s">
        <v>3</v>
      </c>
      <c r="H29" s="8" t="s">
        <v>2</v>
      </c>
      <c r="I29" s="9" t="s">
        <v>3</v>
      </c>
      <c r="J29" s="5" t="s">
        <v>24</v>
      </c>
      <c r="K29" s="26" t="s">
        <v>23</v>
      </c>
    </row>
    <row r="30" spans="1:946" s="40" customFormat="1" ht="24.75" customHeight="1" x14ac:dyDescent="0.35">
      <c r="A30" s="41"/>
      <c r="B30" s="42" t="s">
        <v>97</v>
      </c>
      <c r="C30" s="43"/>
      <c r="D30" s="44"/>
      <c r="E30" s="41"/>
      <c r="F30" s="43"/>
      <c r="G30" s="38">
        <v>300253</v>
      </c>
      <c r="H30" s="43"/>
      <c r="I30" s="38">
        <v>300253</v>
      </c>
      <c r="J30" s="61"/>
      <c r="K30" s="41"/>
    </row>
    <row r="31" spans="1:946" ht="57.75" customHeight="1" x14ac:dyDescent="0.3">
      <c r="A31" s="20">
        <v>16</v>
      </c>
      <c r="B31" s="21" t="s">
        <v>226</v>
      </c>
      <c r="C31" s="22">
        <v>1540</v>
      </c>
      <c r="D31" s="22">
        <v>1540</v>
      </c>
      <c r="E31" s="20" t="s">
        <v>6</v>
      </c>
      <c r="F31" s="20" t="s">
        <v>227</v>
      </c>
      <c r="G31" s="22">
        <f t="shared" ref="G31:G33" si="23">C31</f>
        <v>1540</v>
      </c>
      <c r="H31" s="20" t="str">
        <f t="shared" ref="H31:H33" si="24">F31</f>
        <v>นางสร้อย จิตรสมนึก</v>
      </c>
      <c r="I31" s="22">
        <f t="shared" ref="I31:I33" si="25">G31</f>
        <v>1540</v>
      </c>
      <c r="J31" s="58" t="s">
        <v>360</v>
      </c>
      <c r="K31" s="25" t="s">
        <v>228</v>
      </c>
    </row>
    <row r="32" spans="1:946" ht="41.25" customHeight="1" x14ac:dyDescent="0.3">
      <c r="A32" s="20">
        <v>17</v>
      </c>
      <c r="B32" s="21" t="s">
        <v>229</v>
      </c>
      <c r="C32" s="22">
        <v>11679</v>
      </c>
      <c r="D32" s="22">
        <v>11679</v>
      </c>
      <c r="E32" s="20" t="s">
        <v>6</v>
      </c>
      <c r="F32" s="20" t="s">
        <v>9</v>
      </c>
      <c r="G32" s="22">
        <f t="shared" si="23"/>
        <v>11679</v>
      </c>
      <c r="H32" s="20" t="str">
        <f t="shared" si="24"/>
        <v>หจก.ไพบูลย์พัฒนกิจเสลภูมิ</v>
      </c>
      <c r="I32" s="22">
        <f t="shared" si="25"/>
        <v>11679</v>
      </c>
      <c r="J32" s="58" t="s">
        <v>360</v>
      </c>
      <c r="K32" s="25" t="s">
        <v>230</v>
      </c>
    </row>
    <row r="33" spans="1:11" ht="39.75" customHeight="1" x14ac:dyDescent="0.3">
      <c r="A33" s="20">
        <v>18</v>
      </c>
      <c r="B33" s="21" t="s">
        <v>231</v>
      </c>
      <c r="C33" s="22">
        <v>17915</v>
      </c>
      <c r="D33" s="22">
        <v>17915</v>
      </c>
      <c r="E33" s="20" t="s">
        <v>6</v>
      </c>
      <c r="F33" s="20" t="s">
        <v>9</v>
      </c>
      <c r="G33" s="22">
        <f t="shared" si="23"/>
        <v>17915</v>
      </c>
      <c r="H33" s="20" t="str">
        <f t="shared" si="24"/>
        <v>หจก.ไพบูลย์พัฒนกิจเสลภูมิ</v>
      </c>
      <c r="I33" s="22">
        <f t="shared" si="25"/>
        <v>17915</v>
      </c>
      <c r="J33" s="58" t="s">
        <v>360</v>
      </c>
      <c r="K33" s="25" t="s">
        <v>232</v>
      </c>
    </row>
    <row r="34" spans="1:11" s="40" customFormat="1" ht="26.25" customHeight="1" x14ac:dyDescent="0.35">
      <c r="A34" s="33"/>
      <c r="B34" s="34"/>
      <c r="C34" s="35"/>
      <c r="D34" s="36"/>
      <c r="E34" s="36"/>
      <c r="F34" s="37" t="s">
        <v>5</v>
      </c>
      <c r="G34" s="38">
        <f>SUM(G30:G33)</f>
        <v>331387</v>
      </c>
      <c r="H34" s="39"/>
      <c r="I34" s="38">
        <f>SUM(I30:I33)</f>
        <v>331387</v>
      </c>
      <c r="J34" s="61"/>
      <c r="K34" s="33"/>
    </row>
  </sheetData>
  <mergeCells count="12">
    <mergeCell ref="A1:K1"/>
    <mergeCell ref="A2:K2"/>
    <mergeCell ref="A3:K3"/>
    <mergeCell ref="A4:K4"/>
    <mergeCell ref="F5:G5"/>
    <mergeCell ref="H5:I5"/>
    <mergeCell ref="A24:K24"/>
    <mergeCell ref="A25:K25"/>
    <mergeCell ref="A26:K26"/>
    <mergeCell ref="A27:K27"/>
    <mergeCell ref="F28:G28"/>
    <mergeCell ref="H28:I28"/>
  </mergeCells>
  <pageMargins left="0.15748031496062992" right="0" top="0" bottom="0" header="0" footer="0"/>
  <pageSetup paperSize="9" scale="73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BC1A-0E94-4EA0-87F2-1CB3D99F85B5}">
  <sheetPr>
    <pageSetUpPr fitToPage="1"/>
  </sheetPr>
  <dimension ref="A1:AJJ34"/>
  <sheetViews>
    <sheetView topLeftCell="A19" zoomScaleNormal="100" zoomScaleSheetLayoutView="400" workbookViewId="0">
      <selection activeCell="H36" sqref="H36"/>
    </sheetView>
  </sheetViews>
  <sheetFormatPr defaultRowHeight="18.75" x14ac:dyDescent="0.3"/>
  <cols>
    <col min="1" max="1" width="6.125" style="1" customWidth="1"/>
    <col min="2" max="2" width="36.625" style="1" customWidth="1"/>
    <col min="3" max="3" width="13.875" style="1" customWidth="1"/>
    <col min="4" max="4" width="15.5" style="1" customWidth="1"/>
    <col min="5" max="5" width="12.875" style="1" customWidth="1"/>
    <col min="6" max="6" width="21.375" style="6" customWidth="1"/>
    <col min="7" max="7" width="12.75" style="1" customWidth="1"/>
    <col min="8" max="8" width="21.5" style="6" customWidth="1"/>
    <col min="9" max="9" width="14" style="1" customWidth="1"/>
    <col min="10" max="10" width="17.75" style="1" customWidth="1"/>
    <col min="11" max="11" width="31" style="1" customWidth="1"/>
    <col min="12" max="16384" width="9" style="1"/>
  </cols>
  <sheetData>
    <row r="1" spans="1:946" ht="18.7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946" ht="18.75" customHeight="1" x14ac:dyDescent="0.3">
      <c r="A2" s="56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946" ht="18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946" ht="18" customHeight="1" x14ac:dyDescent="0.3">
      <c r="A4" s="53" t="s">
        <v>355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946" ht="21.75" customHeight="1" x14ac:dyDescent="0.3">
      <c r="A5" s="2" t="s">
        <v>12</v>
      </c>
      <c r="B5" s="3" t="s">
        <v>14</v>
      </c>
      <c r="C5" s="2" t="s">
        <v>15</v>
      </c>
      <c r="D5" s="3" t="s">
        <v>17</v>
      </c>
      <c r="E5" s="2" t="s">
        <v>19</v>
      </c>
      <c r="F5" s="54" t="s">
        <v>20</v>
      </c>
      <c r="G5" s="55"/>
      <c r="H5" s="54" t="s">
        <v>21</v>
      </c>
      <c r="I5" s="55"/>
      <c r="J5" s="4" t="s">
        <v>359</v>
      </c>
      <c r="K5" s="2" t="s">
        <v>22</v>
      </c>
    </row>
    <row r="6" spans="1:946" ht="18.75" customHeight="1" x14ac:dyDescent="0.3">
      <c r="A6" s="5"/>
      <c r="B6" s="12"/>
      <c r="C6" s="10" t="s">
        <v>16</v>
      </c>
      <c r="D6" s="11" t="s">
        <v>18</v>
      </c>
      <c r="E6" s="5"/>
      <c r="F6" s="8" t="s">
        <v>2</v>
      </c>
      <c r="G6" s="9" t="s">
        <v>3</v>
      </c>
      <c r="H6" s="8" t="s">
        <v>2</v>
      </c>
      <c r="I6" s="9" t="s">
        <v>3</v>
      </c>
      <c r="J6" s="9"/>
      <c r="K6" s="5" t="s">
        <v>23</v>
      </c>
    </row>
    <row r="7" spans="1:946" s="24" customFormat="1" ht="37.5" customHeight="1" x14ac:dyDescent="0.2">
      <c r="A7" s="20">
        <v>1</v>
      </c>
      <c r="B7" s="21" t="s">
        <v>234</v>
      </c>
      <c r="C7" s="22">
        <v>1200</v>
      </c>
      <c r="D7" s="22">
        <v>1200</v>
      </c>
      <c r="E7" s="20" t="s">
        <v>6</v>
      </c>
      <c r="F7" s="20" t="s">
        <v>39</v>
      </c>
      <c r="G7" s="22">
        <f t="shared" ref="G7:G21" si="0">C7</f>
        <v>1200</v>
      </c>
      <c r="H7" s="20" t="str">
        <f t="shared" ref="H7:I21" si="1">F7</f>
        <v>บ.แอดไวซ์เสลภูมิ จำกัด</v>
      </c>
      <c r="I7" s="22">
        <f t="shared" si="1"/>
        <v>1200</v>
      </c>
      <c r="J7" s="58" t="s">
        <v>360</v>
      </c>
      <c r="K7" s="25" t="s">
        <v>235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</row>
    <row r="8" spans="1:946" s="24" customFormat="1" ht="59.25" customHeight="1" x14ac:dyDescent="0.2">
      <c r="A8" s="20">
        <v>2</v>
      </c>
      <c r="B8" s="21" t="s">
        <v>238</v>
      </c>
      <c r="C8" s="22">
        <v>64400</v>
      </c>
      <c r="D8" s="22">
        <v>64400</v>
      </c>
      <c r="E8" s="20" t="s">
        <v>6</v>
      </c>
      <c r="F8" s="20" t="s">
        <v>236</v>
      </c>
      <c r="G8" s="22">
        <f t="shared" si="0"/>
        <v>64400</v>
      </c>
      <c r="H8" s="20" t="str">
        <f t="shared" si="1"/>
        <v>ร้านโอห์มอิเล็คทริค</v>
      </c>
      <c r="I8" s="22">
        <f t="shared" si="1"/>
        <v>64400</v>
      </c>
      <c r="J8" s="58" t="s">
        <v>360</v>
      </c>
      <c r="K8" s="25" t="s">
        <v>237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</row>
    <row r="9" spans="1:946" s="24" customFormat="1" ht="39" customHeight="1" x14ac:dyDescent="0.2">
      <c r="A9" s="20">
        <v>3</v>
      </c>
      <c r="B9" s="21" t="s">
        <v>239</v>
      </c>
      <c r="C9" s="22">
        <v>10000</v>
      </c>
      <c r="D9" s="22">
        <v>10000</v>
      </c>
      <c r="E9" s="20" t="s">
        <v>6</v>
      </c>
      <c r="F9" s="20" t="s">
        <v>117</v>
      </c>
      <c r="G9" s="22">
        <f t="shared" si="0"/>
        <v>10000</v>
      </c>
      <c r="H9" s="20" t="str">
        <f t="shared" si="1"/>
        <v>ร้านสง่าเฟอร์นิเจอร์</v>
      </c>
      <c r="I9" s="22">
        <f t="shared" si="1"/>
        <v>10000</v>
      </c>
      <c r="J9" s="58" t="s">
        <v>360</v>
      </c>
      <c r="K9" s="25" t="s">
        <v>240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</row>
    <row r="10" spans="1:946" s="24" customFormat="1" ht="40.5" customHeight="1" x14ac:dyDescent="0.2">
      <c r="A10" s="20">
        <v>4</v>
      </c>
      <c r="B10" s="21" t="s">
        <v>241</v>
      </c>
      <c r="C10" s="22">
        <v>4500</v>
      </c>
      <c r="D10" s="22">
        <v>4500</v>
      </c>
      <c r="E10" s="20" t="s">
        <v>6</v>
      </c>
      <c r="F10" s="20" t="s">
        <v>242</v>
      </c>
      <c r="G10" s="22">
        <f t="shared" si="0"/>
        <v>4500</v>
      </c>
      <c r="H10" s="20" t="str">
        <f t="shared" si="1"/>
        <v>บ.ทันใจการพิมพ์ จำกัด</v>
      </c>
      <c r="I10" s="22">
        <f t="shared" si="1"/>
        <v>4500</v>
      </c>
      <c r="J10" s="58" t="s">
        <v>360</v>
      </c>
      <c r="K10" s="25" t="s">
        <v>243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</row>
    <row r="11" spans="1:946" s="24" customFormat="1" ht="39" customHeight="1" x14ac:dyDescent="0.2">
      <c r="A11" s="20">
        <v>5</v>
      </c>
      <c r="B11" s="21" t="s">
        <v>244</v>
      </c>
      <c r="C11" s="22">
        <v>2540</v>
      </c>
      <c r="D11" s="22">
        <v>2540</v>
      </c>
      <c r="E11" s="20" t="s">
        <v>6</v>
      </c>
      <c r="F11" s="20" t="s">
        <v>9</v>
      </c>
      <c r="G11" s="22">
        <f t="shared" si="0"/>
        <v>2540</v>
      </c>
      <c r="H11" s="20" t="str">
        <f t="shared" si="1"/>
        <v>หจก.ไพบูลย์พัฒนกิจเสลภูมิ</v>
      </c>
      <c r="I11" s="22">
        <f t="shared" si="1"/>
        <v>2540</v>
      </c>
      <c r="J11" s="58" t="s">
        <v>360</v>
      </c>
      <c r="K11" s="25" t="s">
        <v>245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</row>
    <row r="12" spans="1:946" s="24" customFormat="1" ht="42" customHeight="1" x14ac:dyDescent="0.2">
      <c r="A12" s="20">
        <v>6</v>
      </c>
      <c r="B12" s="21" t="s">
        <v>246</v>
      </c>
      <c r="C12" s="22">
        <v>2200</v>
      </c>
      <c r="D12" s="22">
        <v>2200</v>
      </c>
      <c r="E12" s="20" t="s">
        <v>6</v>
      </c>
      <c r="F12" s="20" t="s">
        <v>72</v>
      </c>
      <c r="G12" s="22">
        <f t="shared" si="0"/>
        <v>2200</v>
      </c>
      <c r="H12" s="20" t="str">
        <f t="shared" si="1"/>
        <v>บ.ทรัพย์กวี โอ เอ เซ็นเตอร์ จำกัด</v>
      </c>
      <c r="I12" s="22">
        <f t="shared" si="1"/>
        <v>2200</v>
      </c>
      <c r="J12" s="58" t="s">
        <v>360</v>
      </c>
      <c r="K12" s="25" t="s">
        <v>247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</row>
    <row r="13" spans="1:946" s="24" customFormat="1" ht="57" customHeight="1" x14ac:dyDescent="0.2">
      <c r="A13" s="20">
        <v>7</v>
      </c>
      <c r="B13" s="21" t="s">
        <v>248</v>
      </c>
      <c r="C13" s="22">
        <v>5150</v>
      </c>
      <c r="D13" s="22">
        <v>5150</v>
      </c>
      <c r="E13" s="20" t="s">
        <v>6</v>
      </c>
      <c r="F13" s="20" t="s">
        <v>44</v>
      </c>
      <c r="G13" s="22">
        <f t="shared" si="0"/>
        <v>5150</v>
      </c>
      <c r="H13" s="20" t="str">
        <f t="shared" si="1"/>
        <v>หจก.เสลภูมิศูนย์ล้อ</v>
      </c>
      <c r="I13" s="22">
        <f t="shared" si="1"/>
        <v>5150</v>
      </c>
      <c r="J13" s="58" t="s">
        <v>360</v>
      </c>
      <c r="K13" s="25" t="s">
        <v>249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</row>
    <row r="14" spans="1:946" s="24" customFormat="1" ht="59.25" customHeight="1" x14ac:dyDescent="0.2">
      <c r="A14" s="20">
        <v>8</v>
      </c>
      <c r="B14" s="21" t="s">
        <v>250</v>
      </c>
      <c r="C14" s="22">
        <v>40900</v>
      </c>
      <c r="D14" s="22">
        <v>40900</v>
      </c>
      <c r="E14" s="20" t="s">
        <v>6</v>
      </c>
      <c r="F14" s="20" t="s">
        <v>236</v>
      </c>
      <c r="G14" s="22">
        <f t="shared" si="0"/>
        <v>40900</v>
      </c>
      <c r="H14" s="20" t="str">
        <f t="shared" si="1"/>
        <v>ร้านโอห์มอิเล็คทริค</v>
      </c>
      <c r="I14" s="22">
        <f t="shared" si="1"/>
        <v>40900</v>
      </c>
      <c r="J14" s="58" t="s">
        <v>360</v>
      </c>
      <c r="K14" s="25" t="s">
        <v>251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</row>
    <row r="15" spans="1:946" s="24" customFormat="1" ht="41.25" customHeight="1" x14ac:dyDescent="0.2">
      <c r="A15" s="20">
        <v>9</v>
      </c>
      <c r="B15" s="21" t="s">
        <v>252</v>
      </c>
      <c r="C15" s="22">
        <v>10000</v>
      </c>
      <c r="D15" s="22">
        <v>10000</v>
      </c>
      <c r="E15" s="20" t="s">
        <v>6</v>
      </c>
      <c r="F15" s="20" t="s">
        <v>236</v>
      </c>
      <c r="G15" s="22">
        <f t="shared" si="0"/>
        <v>10000</v>
      </c>
      <c r="H15" s="20" t="str">
        <f t="shared" si="1"/>
        <v>ร้านโอห์มอิเล็คทริค</v>
      </c>
      <c r="I15" s="22">
        <f t="shared" si="1"/>
        <v>10000</v>
      </c>
      <c r="J15" s="58" t="s">
        <v>360</v>
      </c>
      <c r="K15" s="25" t="s">
        <v>253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</row>
    <row r="16" spans="1:946" s="24" customFormat="1" ht="59.25" customHeight="1" x14ac:dyDescent="0.2">
      <c r="A16" s="20">
        <v>10</v>
      </c>
      <c r="B16" s="21" t="s">
        <v>254</v>
      </c>
      <c r="C16" s="22">
        <v>2200</v>
      </c>
      <c r="D16" s="22">
        <v>2200</v>
      </c>
      <c r="E16" s="20" t="s">
        <v>6</v>
      </c>
      <c r="F16" s="20" t="s">
        <v>255</v>
      </c>
      <c r="G16" s="22">
        <f t="shared" si="0"/>
        <v>2200</v>
      </c>
      <c r="H16" s="20" t="str">
        <f t="shared" si="1"/>
        <v>ร้านปรีดามอเตอร์ไบล์</v>
      </c>
      <c r="I16" s="22">
        <f t="shared" si="1"/>
        <v>2200</v>
      </c>
      <c r="J16" s="58" t="s">
        <v>360</v>
      </c>
      <c r="K16" s="25" t="s">
        <v>256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</row>
    <row r="17" spans="1:946" s="24" customFormat="1" ht="40.5" customHeight="1" x14ac:dyDescent="0.2">
      <c r="A17" s="20">
        <v>11</v>
      </c>
      <c r="B17" s="21" t="s">
        <v>257</v>
      </c>
      <c r="C17" s="22">
        <v>4085</v>
      </c>
      <c r="D17" s="22">
        <v>4085</v>
      </c>
      <c r="E17" s="20" t="s">
        <v>6</v>
      </c>
      <c r="F17" s="20" t="s">
        <v>255</v>
      </c>
      <c r="G17" s="22">
        <f t="shared" si="0"/>
        <v>4085</v>
      </c>
      <c r="H17" s="20" t="str">
        <f t="shared" si="1"/>
        <v>ร้านปรีดามอเตอร์ไบล์</v>
      </c>
      <c r="I17" s="22">
        <f t="shared" si="1"/>
        <v>4085</v>
      </c>
      <c r="J17" s="58" t="s">
        <v>360</v>
      </c>
      <c r="K17" s="25" t="s">
        <v>258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</row>
    <row r="18" spans="1:946" s="24" customFormat="1" ht="39.75" customHeight="1" x14ac:dyDescent="0.2">
      <c r="A18" s="20">
        <v>12</v>
      </c>
      <c r="B18" s="21" t="s">
        <v>259</v>
      </c>
      <c r="C18" s="22">
        <v>16500</v>
      </c>
      <c r="D18" s="22">
        <v>16500</v>
      </c>
      <c r="E18" s="20" t="s">
        <v>6</v>
      </c>
      <c r="F18" s="20" t="s">
        <v>8</v>
      </c>
      <c r="G18" s="22">
        <f t="shared" si="0"/>
        <v>16500</v>
      </c>
      <c r="H18" s="20" t="str">
        <f t="shared" si="1"/>
        <v>หจก.เงาะรุ่งเรืองก่อสร้าง</v>
      </c>
      <c r="I18" s="22">
        <f t="shared" si="1"/>
        <v>16500</v>
      </c>
      <c r="J18" s="58" t="s">
        <v>360</v>
      </c>
      <c r="K18" s="25" t="s">
        <v>260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</row>
    <row r="19" spans="1:946" s="24" customFormat="1" ht="39.75" customHeight="1" x14ac:dyDescent="0.2">
      <c r="A19" s="20">
        <v>13</v>
      </c>
      <c r="B19" s="21" t="s">
        <v>261</v>
      </c>
      <c r="C19" s="22">
        <v>2000</v>
      </c>
      <c r="D19" s="22">
        <v>2000</v>
      </c>
      <c r="E19" s="20" t="s">
        <v>6</v>
      </c>
      <c r="F19" s="20" t="s">
        <v>39</v>
      </c>
      <c r="G19" s="22">
        <f t="shared" si="0"/>
        <v>2000</v>
      </c>
      <c r="H19" s="20" t="str">
        <f t="shared" si="1"/>
        <v>บ.แอดไวซ์เสลภูมิ จำกัด</v>
      </c>
      <c r="I19" s="22">
        <f t="shared" si="1"/>
        <v>2000</v>
      </c>
      <c r="J19" s="58" t="s">
        <v>360</v>
      </c>
      <c r="K19" s="25" t="s">
        <v>262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</row>
    <row r="20" spans="1:946" s="24" customFormat="1" ht="39.75" customHeight="1" x14ac:dyDescent="0.2">
      <c r="A20" s="20">
        <v>14</v>
      </c>
      <c r="B20" s="21" t="s">
        <v>263</v>
      </c>
      <c r="C20" s="22">
        <v>4300</v>
      </c>
      <c r="D20" s="22">
        <v>4300</v>
      </c>
      <c r="E20" s="20" t="s">
        <v>6</v>
      </c>
      <c r="F20" s="20" t="s">
        <v>60</v>
      </c>
      <c r="G20" s="22">
        <f t="shared" si="0"/>
        <v>4300</v>
      </c>
      <c r="H20" s="20" t="str">
        <f t="shared" si="1"/>
        <v>ร้านจินดาพาณิชยกิจ</v>
      </c>
      <c r="I20" s="22">
        <f t="shared" si="1"/>
        <v>4300</v>
      </c>
      <c r="J20" s="58" t="s">
        <v>360</v>
      </c>
      <c r="K20" s="25" t="s">
        <v>264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/>
      <c r="PU20" s="23"/>
      <c r="PV20" s="23"/>
      <c r="PW20" s="23"/>
      <c r="PX20" s="23"/>
      <c r="PY20" s="23"/>
      <c r="PZ20" s="23"/>
      <c r="QA20" s="23"/>
      <c r="QB20" s="23"/>
      <c r="QC20" s="23"/>
      <c r="QD20" s="23"/>
      <c r="QE20" s="23"/>
      <c r="QF20" s="23"/>
      <c r="QG20" s="23"/>
      <c r="QH20" s="23"/>
      <c r="QI20" s="23"/>
      <c r="QJ20" s="23"/>
      <c r="QK20" s="23"/>
      <c r="QL20" s="23"/>
      <c r="QM20" s="23"/>
      <c r="QN20" s="23"/>
      <c r="QO20" s="23"/>
      <c r="QP20" s="23"/>
      <c r="QQ20" s="23"/>
      <c r="QR20" s="23"/>
      <c r="QS20" s="23"/>
      <c r="QT20" s="23"/>
      <c r="QU20" s="23"/>
      <c r="QV20" s="23"/>
      <c r="QW20" s="23"/>
      <c r="QX20" s="23"/>
      <c r="QY20" s="23"/>
      <c r="QZ20" s="23"/>
      <c r="RA20" s="23"/>
      <c r="RB20" s="23"/>
      <c r="RC20" s="23"/>
      <c r="RD20" s="23"/>
      <c r="RE20" s="23"/>
      <c r="RF20" s="23"/>
      <c r="RG20" s="23"/>
      <c r="RH20" s="23"/>
      <c r="RI20" s="23"/>
      <c r="RJ20" s="23"/>
      <c r="RK20" s="23"/>
      <c r="RL20" s="23"/>
      <c r="RM20" s="23"/>
      <c r="RN20" s="23"/>
      <c r="RO20" s="23"/>
      <c r="RP20" s="23"/>
      <c r="RQ20" s="23"/>
      <c r="RR20" s="23"/>
      <c r="RS20" s="23"/>
      <c r="RT20" s="23"/>
      <c r="RU20" s="23"/>
      <c r="RV20" s="23"/>
      <c r="RW20" s="23"/>
      <c r="RX20" s="23"/>
      <c r="RY20" s="23"/>
      <c r="RZ20" s="23"/>
      <c r="SA20" s="23"/>
      <c r="SB20" s="23"/>
      <c r="SC20" s="23"/>
      <c r="SD20" s="23"/>
      <c r="SE20" s="23"/>
      <c r="SF20" s="23"/>
      <c r="SG20" s="23"/>
      <c r="SH20" s="23"/>
      <c r="SI20" s="23"/>
      <c r="SJ20" s="23"/>
      <c r="SK20" s="23"/>
      <c r="SL20" s="23"/>
      <c r="SM20" s="23"/>
      <c r="SN20" s="23"/>
      <c r="SO20" s="23"/>
      <c r="SP20" s="23"/>
      <c r="SQ20" s="23"/>
      <c r="SR20" s="23"/>
      <c r="SS20" s="23"/>
      <c r="ST20" s="23"/>
      <c r="SU20" s="23"/>
      <c r="SV20" s="23"/>
      <c r="SW20" s="23"/>
      <c r="SX20" s="23"/>
      <c r="SY20" s="23"/>
      <c r="SZ20" s="23"/>
      <c r="TA20" s="23"/>
      <c r="TB20" s="23"/>
      <c r="TC20" s="23"/>
      <c r="TD20" s="23"/>
      <c r="TE20" s="23"/>
      <c r="TF20" s="23"/>
      <c r="TG20" s="23"/>
      <c r="TH20" s="23"/>
      <c r="TI20" s="23"/>
      <c r="TJ20" s="23"/>
      <c r="TK20" s="23"/>
      <c r="TL20" s="23"/>
      <c r="TM20" s="23"/>
      <c r="TN20" s="23"/>
      <c r="TO20" s="23"/>
      <c r="TP20" s="23"/>
      <c r="TQ20" s="23"/>
      <c r="TR20" s="23"/>
      <c r="TS20" s="23"/>
      <c r="TT20" s="23"/>
      <c r="TU20" s="23"/>
      <c r="TV20" s="23"/>
      <c r="TW20" s="23"/>
      <c r="TX20" s="23"/>
      <c r="TY20" s="23"/>
      <c r="TZ20" s="23"/>
      <c r="UA20" s="23"/>
      <c r="UB20" s="23"/>
      <c r="UC20" s="23"/>
      <c r="UD20" s="23"/>
      <c r="UE20" s="23"/>
      <c r="UF20" s="23"/>
      <c r="UG20" s="23"/>
      <c r="UH20" s="23"/>
      <c r="UI20" s="23"/>
      <c r="UJ20" s="23"/>
      <c r="UK20" s="23"/>
      <c r="UL20" s="23"/>
      <c r="UM20" s="23"/>
      <c r="UN20" s="23"/>
      <c r="UO20" s="23"/>
      <c r="UP20" s="23"/>
      <c r="UQ20" s="23"/>
      <c r="UR20" s="23"/>
      <c r="US20" s="23"/>
      <c r="UT20" s="23"/>
      <c r="UU20" s="23"/>
      <c r="UV20" s="23"/>
      <c r="UW20" s="23"/>
      <c r="UX20" s="23"/>
      <c r="UY20" s="23"/>
      <c r="UZ20" s="23"/>
      <c r="VA20" s="23"/>
      <c r="VB20" s="23"/>
      <c r="VC20" s="23"/>
      <c r="VD20" s="23"/>
      <c r="VE20" s="23"/>
      <c r="VF20" s="23"/>
      <c r="VG20" s="23"/>
      <c r="VH20" s="23"/>
      <c r="VI20" s="23"/>
      <c r="VJ20" s="23"/>
      <c r="VK20" s="23"/>
      <c r="VL20" s="23"/>
      <c r="VM20" s="23"/>
      <c r="VN20" s="23"/>
      <c r="VO20" s="23"/>
      <c r="VP20" s="23"/>
      <c r="VQ20" s="23"/>
      <c r="VR20" s="23"/>
      <c r="VS20" s="23"/>
      <c r="VT20" s="23"/>
      <c r="VU20" s="23"/>
      <c r="VV20" s="23"/>
      <c r="VW20" s="23"/>
      <c r="VX20" s="23"/>
      <c r="VY20" s="23"/>
      <c r="VZ20" s="23"/>
      <c r="WA20" s="23"/>
      <c r="WB20" s="23"/>
      <c r="WC20" s="23"/>
      <c r="WD20" s="23"/>
      <c r="WE20" s="23"/>
      <c r="WF20" s="23"/>
      <c r="WG20" s="23"/>
      <c r="WH20" s="23"/>
      <c r="WI20" s="23"/>
      <c r="WJ20" s="23"/>
      <c r="WK20" s="23"/>
      <c r="WL20" s="23"/>
      <c r="WM20" s="23"/>
      <c r="WN20" s="23"/>
      <c r="WO20" s="23"/>
      <c r="WP20" s="23"/>
      <c r="WQ20" s="23"/>
      <c r="WR20" s="23"/>
      <c r="WS20" s="23"/>
      <c r="WT20" s="23"/>
      <c r="WU20" s="23"/>
      <c r="WV20" s="23"/>
      <c r="WW20" s="23"/>
      <c r="WX20" s="23"/>
      <c r="WY20" s="23"/>
      <c r="WZ20" s="23"/>
      <c r="XA20" s="23"/>
      <c r="XB20" s="23"/>
      <c r="XC20" s="23"/>
      <c r="XD20" s="23"/>
      <c r="XE20" s="23"/>
      <c r="XF20" s="23"/>
      <c r="XG20" s="23"/>
      <c r="XH20" s="23"/>
      <c r="XI20" s="23"/>
      <c r="XJ20" s="23"/>
      <c r="XK20" s="23"/>
      <c r="XL20" s="23"/>
      <c r="XM20" s="23"/>
      <c r="XN20" s="23"/>
      <c r="XO20" s="23"/>
      <c r="XP20" s="23"/>
      <c r="XQ20" s="23"/>
      <c r="XR20" s="23"/>
      <c r="XS20" s="23"/>
      <c r="XT20" s="23"/>
      <c r="XU20" s="23"/>
      <c r="XV20" s="23"/>
      <c r="XW20" s="23"/>
      <c r="XX20" s="23"/>
      <c r="XY20" s="23"/>
      <c r="XZ20" s="23"/>
      <c r="YA20" s="23"/>
      <c r="YB20" s="23"/>
      <c r="YC20" s="23"/>
      <c r="YD20" s="23"/>
      <c r="YE20" s="23"/>
      <c r="YF20" s="23"/>
      <c r="YG20" s="23"/>
      <c r="YH20" s="23"/>
      <c r="YI20" s="23"/>
      <c r="YJ20" s="23"/>
      <c r="YK20" s="23"/>
      <c r="YL20" s="23"/>
      <c r="YM20" s="23"/>
      <c r="YN20" s="23"/>
      <c r="YO20" s="23"/>
      <c r="YP20" s="23"/>
      <c r="YQ20" s="23"/>
      <c r="YR20" s="23"/>
      <c r="YS20" s="23"/>
      <c r="YT20" s="23"/>
      <c r="YU20" s="23"/>
      <c r="YV20" s="23"/>
      <c r="YW20" s="23"/>
      <c r="YX20" s="23"/>
      <c r="YY20" s="23"/>
      <c r="YZ20" s="23"/>
      <c r="ZA20" s="23"/>
      <c r="ZB20" s="23"/>
      <c r="ZC20" s="23"/>
      <c r="ZD20" s="23"/>
      <c r="ZE20" s="23"/>
      <c r="ZF20" s="23"/>
      <c r="ZG20" s="23"/>
      <c r="ZH20" s="23"/>
      <c r="ZI20" s="23"/>
      <c r="ZJ20" s="23"/>
      <c r="ZK20" s="23"/>
      <c r="ZL20" s="23"/>
      <c r="ZM20" s="23"/>
      <c r="ZN20" s="23"/>
      <c r="ZO20" s="23"/>
      <c r="ZP20" s="23"/>
      <c r="ZQ20" s="23"/>
      <c r="ZR20" s="23"/>
      <c r="ZS20" s="23"/>
      <c r="ZT20" s="23"/>
      <c r="ZU20" s="23"/>
      <c r="ZV20" s="23"/>
      <c r="ZW20" s="23"/>
      <c r="ZX20" s="23"/>
      <c r="ZY20" s="23"/>
      <c r="ZZ20" s="23"/>
      <c r="AAA20" s="23"/>
      <c r="AAB20" s="23"/>
      <c r="AAC20" s="23"/>
      <c r="AAD20" s="23"/>
      <c r="AAE20" s="23"/>
      <c r="AAF20" s="23"/>
      <c r="AAG20" s="23"/>
      <c r="AAH20" s="23"/>
      <c r="AAI20" s="23"/>
      <c r="AAJ20" s="23"/>
      <c r="AAK20" s="23"/>
      <c r="AAL20" s="23"/>
      <c r="AAM20" s="23"/>
      <c r="AAN20" s="23"/>
      <c r="AAO20" s="23"/>
      <c r="AAP20" s="23"/>
      <c r="AAQ20" s="23"/>
      <c r="AAR20" s="23"/>
      <c r="AAS20" s="23"/>
      <c r="AAT20" s="23"/>
      <c r="AAU20" s="23"/>
      <c r="AAV20" s="23"/>
      <c r="AAW20" s="23"/>
      <c r="AAX20" s="23"/>
      <c r="AAY20" s="23"/>
      <c r="AAZ20" s="23"/>
      <c r="ABA20" s="23"/>
      <c r="ABB20" s="23"/>
      <c r="ABC20" s="23"/>
      <c r="ABD20" s="23"/>
      <c r="ABE20" s="23"/>
      <c r="ABF20" s="23"/>
      <c r="ABG20" s="23"/>
      <c r="ABH20" s="23"/>
      <c r="ABI20" s="23"/>
      <c r="ABJ20" s="23"/>
      <c r="ABK20" s="23"/>
      <c r="ABL20" s="23"/>
      <c r="ABM20" s="23"/>
      <c r="ABN20" s="23"/>
      <c r="ABO20" s="23"/>
      <c r="ABP20" s="23"/>
      <c r="ABQ20" s="23"/>
      <c r="ABR20" s="23"/>
      <c r="ABS20" s="23"/>
      <c r="ABT20" s="23"/>
      <c r="ABU20" s="23"/>
      <c r="ABV20" s="23"/>
      <c r="ABW20" s="23"/>
      <c r="ABX20" s="23"/>
      <c r="ABY20" s="23"/>
      <c r="ABZ20" s="23"/>
      <c r="ACA20" s="23"/>
      <c r="ACB20" s="23"/>
      <c r="ACC20" s="23"/>
      <c r="ACD20" s="23"/>
      <c r="ACE20" s="23"/>
      <c r="ACF20" s="23"/>
      <c r="ACG20" s="23"/>
      <c r="ACH20" s="23"/>
      <c r="ACI20" s="23"/>
      <c r="ACJ20" s="23"/>
      <c r="ACK20" s="23"/>
      <c r="ACL20" s="23"/>
      <c r="ACM20" s="23"/>
      <c r="ACN20" s="23"/>
      <c r="ACO20" s="23"/>
      <c r="ACP20" s="23"/>
      <c r="ACQ20" s="23"/>
      <c r="ACR20" s="23"/>
      <c r="ACS20" s="23"/>
      <c r="ACT20" s="23"/>
      <c r="ACU20" s="23"/>
      <c r="ACV20" s="23"/>
      <c r="ACW20" s="23"/>
      <c r="ACX20" s="23"/>
      <c r="ACY20" s="23"/>
      <c r="ACZ20" s="23"/>
      <c r="ADA20" s="23"/>
      <c r="ADB20" s="23"/>
      <c r="ADC20" s="23"/>
      <c r="ADD20" s="23"/>
      <c r="ADE20" s="23"/>
      <c r="ADF20" s="23"/>
      <c r="ADG20" s="23"/>
      <c r="ADH20" s="23"/>
      <c r="ADI20" s="23"/>
      <c r="ADJ20" s="23"/>
      <c r="ADK20" s="23"/>
      <c r="ADL20" s="23"/>
      <c r="ADM20" s="23"/>
      <c r="ADN20" s="23"/>
      <c r="ADO20" s="23"/>
      <c r="ADP20" s="23"/>
      <c r="ADQ20" s="23"/>
      <c r="ADR20" s="23"/>
      <c r="ADS20" s="23"/>
      <c r="ADT20" s="23"/>
      <c r="ADU20" s="23"/>
      <c r="ADV20" s="23"/>
      <c r="ADW20" s="23"/>
      <c r="ADX20" s="23"/>
      <c r="ADY20" s="23"/>
      <c r="ADZ20" s="23"/>
      <c r="AEA20" s="23"/>
      <c r="AEB20" s="23"/>
      <c r="AEC20" s="23"/>
      <c r="AED20" s="23"/>
      <c r="AEE20" s="23"/>
      <c r="AEF20" s="23"/>
      <c r="AEG20" s="23"/>
      <c r="AEH20" s="23"/>
      <c r="AEI20" s="23"/>
      <c r="AEJ20" s="23"/>
      <c r="AEK20" s="23"/>
      <c r="AEL20" s="23"/>
      <c r="AEM20" s="23"/>
      <c r="AEN20" s="23"/>
      <c r="AEO20" s="23"/>
      <c r="AEP20" s="23"/>
      <c r="AEQ20" s="23"/>
      <c r="AER20" s="23"/>
      <c r="AES20" s="23"/>
      <c r="AET20" s="23"/>
      <c r="AEU20" s="23"/>
      <c r="AEV20" s="23"/>
      <c r="AEW20" s="23"/>
      <c r="AEX20" s="23"/>
      <c r="AEY20" s="23"/>
      <c r="AEZ20" s="23"/>
      <c r="AFA20" s="23"/>
      <c r="AFB20" s="23"/>
      <c r="AFC20" s="23"/>
      <c r="AFD20" s="23"/>
      <c r="AFE20" s="23"/>
      <c r="AFF20" s="23"/>
      <c r="AFG20" s="23"/>
      <c r="AFH20" s="23"/>
      <c r="AFI20" s="23"/>
      <c r="AFJ20" s="23"/>
      <c r="AFK20" s="23"/>
      <c r="AFL20" s="23"/>
      <c r="AFM20" s="23"/>
      <c r="AFN20" s="23"/>
      <c r="AFO20" s="23"/>
      <c r="AFP20" s="23"/>
      <c r="AFQ20" s="23"/>
      <c r="AFR20" s="23"/>
      <c r="AFS20" s="23"/>
      <c r="AFT20" s="23"/>
      <c r="AFU20" s="23"/>
      <c r="AFV20" s="23"/>
      <c r="AFW20" s="23"/>
      <c r="AFX20" s="23"/>
      <c r="AFY20" s="23"/>
      <c r="AFZ20" s="23"/>
      <c r="AGA20" s="23"/>
      <c r="AGB20" s="23"/>
      <c r="AGC20" s="23"/>
      <c r="AGD20" s="23"/>
      <c r="AGE20" s="23"/>
      <c r="AGF20" s="23"/>
      <c r="AGG20" s="23"/>
      <c r="AGH20" s="23"/>
      <c r="AGI20" s="23"/>
      <c r="AGJ20" s="23"/>
      <c r="AGK20" s="23"/>
      <c r="AGL20" s="23"/>
      <c r="AGM20" s="23"/>
      <c r="AGN20" s="23"/>
      <c r="AGO20" s="23"/>
      <c r="AGP20" s="23"/>
      <c r="AGQ20" s="23"/>
      <c r="AGR20" s="23"/>
      <c r="AGS20" s="23"/>
      <c r="AGT20" s="23"/>
      <c r="AGU20" s="23"/>
      <c r="AGV20" s="23"/>
      <c r="AGW20" s="23"/>
      <c r="AGX20" s="23"/>
      <c r="AGY20" s="23"/>
      <c r="AGZ20" s="23"/>
      <c r="AHA20" s="23"/>
      <c r="AHB20" s="23"/>
      <c r="AHC20" s="23"/>
      <c r="AHD20" s="23"/>
      <c r="AHE20" s="23"/>
      <c r="AHF20" s="23"/>
      <c r="AHG20" s="23"/>
      <c r="AHH20" s="23"/>
      <c r="AHI20" s="23"/>
      <c r="AHJ20" s="23"/>
      <c r="AHK20" s="23"/>
      <c r="AHL20" s="23"/>
      <c r="AHM20" s="23"/>
      <c r="AHN20" s="23"/>
      <c r="AHO20" s="23"/>
      <c r="AHP20" s="23"/>
      <c r="AHQ20" s="23"/>
      <c r="AHR20" s="23"/>
      <c r="AHS20" s="23"/>
      <c r="AHT20" s="23"/>
      <c r="AHU20" s="23"/>
      <c r="AHV20" s="23"/>
      <c r="AHW20" s="23"/>
      <c r="AHX20" s="23"/>
      <c r="AHY20" s="23"/>
      <c r="AHZ20" s="23"/>
      <c r="AIA20" s="23"/>
      <c r="AIB20" s="23"/>
      <c r="AIC20" s="23"/>
      <c r="AID20" s="23"/>
      <c r="AIE20" s="23"/>
      <c r="AIF20" s="23"/>
      <c r="AIG20" s="23"/>
      <c r="AIH20" s="23"/>
      <c r="AII20" s="23"/>
      <c r="AIJ20" s="23"/>
      <c r="AIK20" s="23"/>
      <c r="AIL20" s="23"/>
      <c r="AIM20" s="23"/>
      <c r="AIN20" s="23"/>
      <c r="AIO20" s="23"/>
      <c r="AIP20" s="23"/>
      <c r="AIQ20" s="23"/>
      <c r="AIR20" s="23"/>
      <c r="AIS20" s="23"/>
      <c r="AIT20" s="23"/>
      <c r="AIU20" s="23"/>
      <c r="AIV20" s="23"/>
      <c r="AIW20" s="23"/>
      <c r="AIX20" s="23"/>
      <c r="AIY20" s="23"/>
      <c r="AIZ20" s="23"/>
      <c r="AJA20" s="23"/>
      <c r="AJB20" s="23"/>
      <c r="AJC20" s="23"/>
      <c r="AJD20" s="23"/>
      <c r="AJE20" s="23"/>
      <c r="AJF20" s="23"/>
      <c r="AJG20" s="23"/>
      <c r="AJH20" s="23"/>
      <c r="AJI20" s="23"/>
      <c r="AJJ20" s="23"/>
    </row>
    <row r="21" spans="1:946" s="24" customFormat="1" ht="36.75" customHeight="1" x14ac:dyDescent="0.2">
      <c r="A21" s="20">
        <v>15</v>
      </c>
      <c r="B21" s="21" t="s">
        <v>265</v>
      </c>
      <c r="C21" s="22">
        <v>67500</v>
      </c>
      <c r="D21" s="22">
        <v>67500</v>
      </c>
      <c r="E21" s="20" t="s">
        <v>6</v>
      </c>
      <c r="F21" s="20" t="s">
        <v>11</v>
      </c>
      <c r="G21" s="22">
        <f t="shared" si="0"/>
        <v>67500</v>
      </c>
      <c r="H21" s="20" t="str">
        <f t="shared" si="1"/>
        <v>บ.สุภวัชร์ 101 จำกัด</v>
      </c>
      <c r="I21" s="22">
        <f t="shared" si="1"/>
        <v>67500</v>
      </c>
      <c r="J21" s="58" t="s">
        <v>360</v>
      </c>
      <c r="K21" s="25" t="s">
        <v>266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/>
      <c r="MA21" s="23"/>
      <c r="MB21" s="23"/>
      <c r="MC21" s="23"/>
      <c r="MD21" s="23"/>
      <c r="ME21" s="23"/>
      <c r="MF21" s="23"/>
      <c r="MG21" s="23"/>
      <c r="MH21" s="23"/>
      <c r="MI21" s="23"/>
      <c r="MJ21" s="23"/>
      <c r="MK21" s="23"/>
      <c r="ML21" s="23"/>
      <c r="MM21" s="23"/>
      <c r="MN21" s="23"/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/>
      <c r="PU21" s="23"/>
      <c r="PV21" s="23"/>
      <c r="PW21" s="23"/>
      <c r="PX21" s="23"/>
      <c r="PY21" s="23"/>
      <c r="PZ21" s="23"/>
      <c r="QA21" s="23"/>
      <c r="QB21" s="23"/>
      <c r="QC21" s="23"/>
      <c r="QD21" s="23"/>
      <c r="QE21" s="23"/>
      <c r="QF21" s="23"/>
      <c r="QG21" s="23"/>
      <c r="QH21" s="23"/>
      <c r="QI21" s="23"/>
      <c r="QJ21" s="23"/>
      <c r="QK21" s="23"/>
      <c r="QL21" s="23"/>
      <c r="QM21" s="23"/>
      <c r="QN21" s="23"/>
      <c r="QO21" s="23"/>
      <c r="QP21" s="23"/>
      <c r="QQ21" s="23"/>
      <c r="QR21" s="23"/>
      <c r="QS21" s="23"/>
      <c r="QT21" s="23"/>
      <c r="QU21" s="23"/>
      <c r="QV21" s="23"/>
      <c r="QW21" s="23"/>
      <c r="QX21" s="23"/>
      <c r="QY21" s="23"/>
      <c r="QZ21" s="23"/>
      <c r="RA21" s="23"/>
      <c r="RB21" s="23"/>
      <c r="RC21" s="23"/>
      <c r="RD21" s="23"/>
      <c r="RE21" s="23"/>
      <c r="RF21" s="23"/>
      <c r="RG21" s="23"/>
      <c r="RH21" s="23"/>
      <c r="RI21" s="23"/>
      <c r="RJ21" s="23"/>
      <c r="RK21" s="23"/>
      <c r="RL21" s="23"/>
      <c r="RM21" s="23"/>
      <c r="RN21" s="23"/>
      <c r="RO21" s="23"/>
      <c r="RP21" s="23"/>
      <c r="RQ21" s="23"/>
      <c r="RR21" s="23"/>
      <c r="RS21" s="23"/>
      <c r="RT21" s="23"/>
      <c r="RU21" s="23"/>
      <c r="RV21" s="23"/>
      <c r="RW21" s="23"/>
      <c r="RX21" s="23"/>
      <c r="RY21" s="23"/>
      <c r="RZ21" s="23"/>
      <c r="SA21" s="23"/>
      <c r="SB21" s="23"/>
      <c r="SC21" s="23"/>
      <c r="SD21" s="23"/>
      <c r="SE21" s="23"/>
      <c r="SF21" s="23"/>
      <c r="SG21" s="23"/>
      <c r="SH21" s="23"/>
      <c r="SI21" s="23"/>
      <c r="SJ21" s="23"/>
      <c r="SK21" s="23"/>
      <c r="SL21" s="23"/>
      <c r="SM21" s="23"/>
      <c r="SN21" s="23"/>
      <c r="SO21" s="23"/>
      <c r="SP21" s="23"/>
      <c r="SQ21" s="23"/>
      <c r="SR21" s="23"/>
      <c r="SS21" s="23"/>
      <c r="ST21" s="23"/>
      <c r="SU21" s="23"/>
      <c r="SV21" s="23"/>
      <c r="SW21" s="23"/>
      <c r="SX21" s="23"/>
      <c r="SY21" s="23"/>
      <c r="SZ21" s="23"/>
      <c r="TA21" s="23"/>
      <c r="TB21" s="23"/>
      <c r="TC21" s="23"/>
      <c r="TD21" s="23"/>
      <c r="TE21" s="23"/>
      <c r="TF21" s="23"/>
      <c r="TG21" s="23"/>
      <c r="TH21" s="23"/>
      <c r="TI21" s="23"/>
      <c r="TJ21" s="23"/>
      <c r="TK21" s="23"/>
      <c r="TL21" s="23"/>
      <c r="TM21" s="23"/>
      <c r="TN21" s="23"/>
      <c r="TO21" s="23"/>
      <c r="TP21" s="23"/>
      <c r="TQ21" s="23"/>
      <c r="TR21" s="23"/>
      <c r="TS21" s="23"/>
      <c r="TT21" s="23"/>
      <c r="TU21" s="23"/>
      <c r="TV21" s="23"/>
      <c r="TW21" s="23"/>
      <c r="TX21" s="23"/>
      <c r="TY21" s="23"/>
      <c r="TZ21" s="23"/>
      <c r="UA21" s="23"/>
      <c r="UB21" s="23"/>
      <c r="UC21" s="23"/>
      <c r="UD21" s="23"/>
      <c r="UE21" s="23"/>
      <c r="UF21" s="23"/>
      <c r="UG21" s="23"/>
      <c r="UH21" s="23"/>
      <c r="UI21" s="23"/>
      <c r="UJ21" s="23"/>
      <c r="UK21" s="23"/>
      <c r="UL21" s="23"/>
      <c r="UM21" s="23"/>
      <c r="UN21" s="23"/>
      <c r="UO21" s="23"/>
      <c r="UP21" s="23"/>
      <c r="UQ21" s="23"/>
      <c r="UR21" s="23"/>
      <c r="US21" s="23"/>
      <c r="UT21" s="23"/>
      <c r="UU21" s="23"/>
      <c r="UV21" s="23"/>
      <c r="UW21" s="23"/>
      <c r="UX21" s="23"/>
      <c r="UY21" s="23"/>
      <c r="UZ21" s="23"/>
      <c r="VA21" s="23"/>
      <c r="VB21" s="23"/>
      <c r="VC21" s="23"/>
      <c r="VD21" s="23"/>
      <c r="VE21" s="23"/>
      <c r="VF21" s="23"/>
      <c r="VG21" s="23"/>
      <c r="VH21" s="23"/>
      <c r="VI21" s="23"/>
      <c r="VJ21" s="23"/>
      <c r="VK21" s="23"/>
      <c r="VL21" s="23"/>
      <c r="VM21" s="23"/>
      <c r="VN21" s="23"/>
      <c r="VO21" s="23"/>
      <c r="VP21" s="23"/>
      <c r="VQ21" s="23"/>
      <c r="VR21" s="23"/>
      <c r="VS21" s="23"/>
      <c r="VT21" s="23"/>
      <c r="VU21" s="23"/>
      <c r="VV21" s="23"/>
      <c r="VW21" s="23"/>
      <c r="VX21" s="23"/>
      <c r="VY21" s="23"/>
      <c r="VZ21" s="23"/>
      <c r="WA21" s="23"/>
      <c r="WB21" s="23"/>
      <c r="WC21" s="23"/>
      <c r="WD21" s="23"/>
      <c r="WE21" s="23"/>
      <c r="WF21" s="23"/>
      <c r="WG21" s="23"/>
      <c r="WH21" s="23"/>
      <c r="WI21" s="23"/>
      <c r="WJ21" s="23"/>
      <c r="WK21" s="23"/>
      <c r="WL21" s="23"/>
      <c r="WM21" s="23"/>
      <c r="WN21" s="23"/>
      <c r="WO21" s="23"/>
      <c r="WP21" s="23"/>
      <c r="WQ21" s="23"/>
      <c r="WR21" s="23"/>
      <c r="WS21" s="23"/>
      <c r="WT21" s="23"/>
      <c r="WU21" s="23"/>
      <c r="WV21" s="23"/>
      <c r="WW21" s="23"/>
      <c r="WX21" s="23"/>
      <c r="WY21" s="23"/>
      <c r="WZ21" s="23"/>
      <c r="XA21" s="23"/>
      <c r="XB21" s="23"/>
      <c r="XC21" s="23"/>
      <c r="XD21" s="23"/>
      <c r="XE21" s="23"/>
      <c r="XF21" s="23"/>
      <c r="XG21" s="23"/>
      <c r="XH21" s="23"/>
      <c r="XI21" s="23"/>
      <c r="XJ21" s="23"/>
      <c r="XK21" s="23"/>
      <c r="XL21" s="23"/>
      <c r="XM21" s="23"/>
      <c r="XN21" s="23"/>
      <c r="XO21" s="23"/>
      <c r="XP21" s="23"/>
      <c r="XQ21" s="23"/>
      <c r="XR21" s="23"/>
      <c r="XS21" s="23"/>
      <c r="XT21" s="23"/>
      <c r="XU21" s="23"/>
      <c r="XV21" s="23"/>
      <c r="XW21" s="23"/>
      <c r="XX21" s="23"/>
      <c r="XY21" s="23"/>
      <c r="XZ21" s="23"/>
      <c r="YA21" s="23"/>
      <c r="YB21" s="23"/>
      <c r="YC21" s="23"/>
      <c r="YD21" s="23"/>
      <c r="YE21" s="23"/>
      <c r="YF21" s="23"/>
      <c r="YG21" s="23"/>
      <c r="YH21" s="23"/>
      <c r="YI21" s="23"/>
      <c r="YJ21" s="23"/>
      <c r="YK21" s="23"/>
      <c r="YL21" s="23"/>
      <c r="YM21" s="23"/>
      <c r="YN21" s="23"/>
      <c r="YO21" s="23"/>
      <c r="YP21" s="23"/>
      <c r="YQ21" s="23"/>
      <c r="YR21" s="23"/>
      <c r="YS21" s="23"/>
      <c r="YT21" s="23"/>
      <c r="YU21" s="23"/>
      <c r="YV21" s="23"/>
      <c r="YW21" s="23"/>
      <c r="YX21" s="23"/>
      <c r="YY21" s="23"/>
      <c r="YZ21" s="23"/>
      <c r="ZA21" s="23"/>
      <c r="ZB21" s="23"/>
      <c r="ZC21" s="23"/>
      <c r="ZD21" s="23"/>
      <c r="ZE21" s="23"/>
      <c r="ZF21" s="23"/>
      <c r="ZG21" s="23"/>
      <c r="ZH21" s="23"/>
      <c r="ZI21" s="23"/>
      <c r="ZJ21" s="23"/>
      <c r="ZK21" s="23"/>
      <c r="ZL21" s="23"/>
      <c r="ZM21" s="23"/>
      <c r="ZN21" s="23"/>
      <c r="ZO21" s="23"/>
      <c r="ZP21" s="23"/>
      <c r="ZQ21" s="23"/>
      <c r="ZR21" s="23"/>
      <c r="ZS21" s="23"/>
      <c r="ZT21" s="23"/>
      <c r="ZU21" s="23"/>
      <c r="ZV21" s="23"/>
      <c r="ZW21" s="23"/>
      <c r="ZX21" s="23"/>
      <c r="ZY21" s="23"/>
      <c r="ZZ21" s="23"/>
      <c r="AAA21" s="23"/>
      <c r="AAB21" s="23"/>
      <c r="AAC21" s="23"/>
      <c r="AAD21" s="23"/>
      <c r="AAE21" s="23"/>
      <c r="AAF21" s="23"/>
      <c r="AAG21" s="23"/>
      <c r="AAH21" s="23"/>
      <c r="AAI21" s="23"/>
      <c r="AAJ21" s="23"/>
      <c r="AAK21" s="23"/>
      <c r="AAL21" s="23"/>
      <c r="AAM21" s="23"/>
      <c r="AAN21" s="23"/>
      <c r="AAO21" s="23"/>
      <c r="AAP21" s="23"/>
      <c r="AAQ21" s="23"/>
      <c r="AAR21" s="23"/>
      <c r="AAS21" s="23"/>
      <c r="AAT21" s="23"/>
      <c r="AAU21" s="23"/>
      <c r="AAV21" s="23"/>
      <c r="AAW21" s="23"/>
      <c r="AAX21" s="23"/>
      <c r="AAY21" s="23"/>
      <c r="AAZ21" s="23"/>
      <c r="ABA21" s="23"/>
      <c r="ABB21" s="23"/>
      <c r="ABC21" s="23"/>
      <c r="ABD21" s="23"/>
      <c r="ABE21" s="23"/>
      <c r="ABF21" s="23"/>
      <c r="ABG21" s="23"/>
      <c r="ABH21" s="23"/>
      <c r="ABI21" s="23"/>
      <c r="ABJ21" s="23"/>
      <c r="ABK21" s="23"/>
      <c r="ABL21" s="23"/>
      <c r="ABM21" s="23"/>
      <c r="ABN21" s="23"/>
      <c r="ABO21" s="23"/>
      <c r="ABP21" s="23"/>
      <c r="ABQ21" s="23"/>
      <c r="ABR21" s="23"/>
      <c r="ABS21" s="23"/>
      <c r="ABT21" s="23"/>
      <c r="ABU21" s="23"/>
      <c r="ABV21" s="23"/>
      <c r="ABW21" s="23"/>
      <c r="ABX21" s="23"/>
      <c r="ABY21" s="23"/>
      <c r="ABZ21" s="23"/>
      <c r="ACA21" s="23"/>
      <c r="ACB21" s="23"/>
      <c r="ACC21" s="23"/>
      <c r="ACD21" s="23"/>
      <c r="ACE21" s="23"/>
      <c r="ACF21" s="23"/>
      <c r="ACG21" s="23"/>
      <c r="ACH21" s="23"/>
      <c r="ACI21" s="23"/>
      <c r="ACJ21" s="23"/>
      <c r="ACK21" s="23"/>
      <c r="ACL21" s="23"/>
      <c r="ACM21" s="23"/>
      <c r="ACN21" s="23"/>
      <c r="ACO21" s="23"/>
      <c r="ACP21" s="23"/>
      <c r="ACQ21" s="23"/>
      <c r="ACR21" s="23"/>
      <c r="ACS21" s="23"/>
      <c r="ACT21" s="23"/>
      <c r="ACU21" s="23"/>
      <c r="ACV21" s="23"/>
      <c r="ACW21" s="23"/>
      <c r="ACX21" s="23"/>
      <c r="ACY21" s="23"/>
      <c r="ACZ21" s="23"/>
      <c r="ADA21" s="23"/>
      <c r="ADB21" s="23"/>
      <c r="ADC21" s="23"/>
      <c r="ADD21" s="23"/>
      <c r="ADE21" s="23"/>
      <c r="ADF21" s="23"/>
      <c r="ADG21" s="23"/>
      <c r="ADH21" s="23"/>
      <c r="ADI21" s="23"/>
      <c r="ADJ21" s="23"/>
      <c r="ADK21" s="23"/>
      <c r="ADL21" s="23"/>
      <c r="ADM21" s="23"/>
      <c r="ADN21" s="23"/>
      <c r="ADO21" s="23"/>
      <c r="ADP21" s="23"/>
      <c r="ADQ21" s="23"/>
      <c r="ADR21" s="23"/>
      <c r="ADS21" s="23"/>
      <c r="ADT21" s="23"/>
      <c r="ADU21" s="23"/>
      <c r="ADV21" s="23"/>
      <c r="ADW21" s="23"/>
      <c r="ADX21" s="23"/>
      <c r="ADY21" s="23"/>
      <c r="ADZ21" s="23"/>
      <c r="AEA21" s="23"/>
      <c r="AEB21" s="23"/>
      <c r="AEC21" s="23"/>
      <c r="AED21" s="23"/>
      <c r="AEE21" s="23"/>
      <c r="AEF21" s="23"/>
      <c r="AEG21" s="23"/>
      <c r="AEH21" s="23"/>
      <c r="AEI21" s="23"/>
      <c r="AEJ21" s="23"/>
      <c r="AEK21" s="23"/>
      <c r="AEL21" s="23"/>
      <c r="AEM21" s="23"/>
      <c r="AEN21" s="23"/>
      <c r="AEO21" s="23"/>
      <c r="AEP21" s="23"/>
      <c r="AEQ21" s="23"/>
      <c r="AER21" s="23"/>
      <c r="AES21" s="23"/>
      <c r="AET21" s="23"/>
      <c r="AEU21" s="23"/>
      <c r="AEV21" s="23"/>
      <c r="AEW21" s="23"/>
      <c r="AEX21" s="23"/>
      <c r="AEY21" s="23"/>
      <c r="AEZ21" s="23"/>
      <c r="AFA21" s="23"/>
      <c r="AFB21" s="23"/>
      <c r="AFC21" s="23"/>
      <c r="AFD21" s="23"/>
      <c r="AFE21" s="23"/>
      <c r="AFF21" s="23"/>
      <c r="AFG21" s="23"/>
      <c r="AFH21" s="23"/>
      <c r="AFI21" s="23"/>
      <c r="AFJ21" s="23"/>
      <c r="AFK21" s="23"/>
      <c r="AFL21" s="23"/>
      <c r="AFM21" s="23"/>
      <c r="AFN21" s="23"/>
      <c r="AFO21" s="23"/>
      <c r="AFP21" s="23"/>
      <c r="AFQ21" s="23"/>
      <c r="AFR21" s="23"/>
      <c r="AFS21" s="23"/>
      <c r="AFT21" s="23"/>
      <c r="AFU21" s="23"/>
      <c r="AFV21" s="23"/>
      <c r="AFW21" s="23"/>
      <c r="AFX21" s="23"/>
      <c r="AFY21" s="23"/>
      <c r="AFZ21" s="23"/>
      <c r="AGA21" s="23"/>
      <c r="AGB21" s="23"/>
      <c r="AGC21" s="23"/>
      <c r="AGD21" s="23"/>
      <c r="AGE21" s="23"/>
      <c r="AGF21" s="23"/>
      <c r="AGG21" s="23"/>
      <c r="AGH21" s="23"/>
      <c r="AGI21" s="23"/>
      <c r="AGJ21" s="23"/>
      <c r="AGK21" s="23"/>
      <c r="AGL21" s="23"/>
      <c r="AGM21" s="23"/>
      <c r="AGN21" s="23"/>
      <c r="AGO21" s="23"/>
      <c r="AGP21" s="23"/>
      <c r="AGQ21" s="23"/>
      <c r="AGR21" s="23"/>
      <c r="AGS21" s="23"/>
      <c r="AGT21" s="23"/>
      <c r="AGU21" s="23"/>
      <c r="AGV21" s="23"/>
      <c r="AGW21" s="23"/>
      <c r="AGX21" s="23"/>
      <c r="AGY21" s="23"/>
      <c r="AGZ21" s="23"/>
      <c r="AHA21" s="23"/>
      <c r="AHB21" s="23"/>
      <c r="AHC21" s="23"/>
      <c r="AHD21" s="23"/>
      <c r="AHE21" s="23"/>
      <c r="AHF21" s="23"/>
      <c r="AHG21" s="23"/>
      <c r="AHH21" s="23"/>
      <c r="AHI21" s="23"/>
      <c r="AHJ21" s="23"/>
      <c r="AHK21" s="23"/>
      <c r="AHL21" s="23"/>
      <c r="AHM21" s="23"/>
      <c r="AHN21" s="23"/>
      <c r="AHO21" s="23"/>
      <c r="AHP21" s="23"/>
      <c r="AHQ21" s="23"/>
      <c r="AHR21" s="23"/>
      <c r="AHS21" s="23"/>
      <c r="AHT21" s="23"/>
      <c r="AHU21" s="23"/>
      <c r="AHV21" s="23"/>
      <c r="AHW21" s="23"/>
      <c r="AHX21" s="23"/>
      <c r="AHY21" s="23"/>
      <c r="AHZ21" s="23"/>
      <c r="AIA21" s="23"/>
      <c r="AIB21" s="23"/>
      <c r="AIC21" s="23"/>
      <c r="AID21" s="23"/>
      <c r="AIE21" s="23"/>
      <c r="AIF21" s="23"/>
      <c r="AIG21" s="23"/>
      <c r="AIH21" s="23"/>
      <c r="AII21" s="23"/>
      <c r="AIJ21" s="23"/>
      <c r="AIK21" s="23"/>
      <c r="AIL21" s="23"/>
      <c r="AIM21" s="23"/>
      <c r="AIN21" s="23"/>
      <c r="AIO21" s="23"/>
      <c r="AIP21" s="23"/>
      <c r="AIQ21" s="23"/>
      <c r="AIR21" s="23"/>
      <c r="AIS21" s="23"/>
      <c r="AIT21" s="23"/>
      <c r="AIU21" s="23"/>
      <c r="AIV21" s="23"/>
      <c r="AIW21" s="23"/>
      <c r="AIX21" s="23"/>
      <c r="AIY21" s="23"/>
      <c r="AIZ21" s="23"/>
      <c r="AJA21" s="23"/>
      <c r="AJB21" s="23"/>
      <c r="AJC21" s="23"/>
      <c r="AJD21" s="23"/>
      <c r="AJE21" s="23"/>
      <c r="AJF21" s="23"/>
      <c r="AJG21" s="23"/>
      <c r="AJH21" s="23"/>
      <c r="AJI21" s="23"/>
      <c r="AJJ21" s="23"/>
    </row>
    <row r="22" spans="1:946" s="40" customFormat="1" ht="26.25" customHeight="1" x14ac:dyDescent="0.35">
      <c r="A22" s="33"/>
      <c r="B22" s="34"/>
      <c r="C22" s="35"/>
      <c r="D22" s="36"/>
      <c r="E22" s="36"/>
      <c r="F22" s="37" t="s">
        <v>5</v>
      </c>
      <c r="G22" s="38">
        <f>SUM(G7:G21)</f>
        <v>237475</v>
      </c>
      <c r="H22" s="39"/>
      <c r="I22" s="38">
        <f>SUM(I7:I21)</f>
        <v>237475</v>
      </c>
      <c r="J22" s="61"/>
      <c r="K22" s="33"/>
    </row>
    <row r="23" spans="1:946" ht="26.25" customHeight="1" x14ac:dyDescent="0.3">
      <c r="A23" s="29"/>
      <c r="B23" s="27"/>
      <c r="C23" s="28"/>
      <c r="D23" s="29"/>
      <c r="E23" s="29"/>
      <c r="F23" s="30"/>
      <c r="G23" s="31"/>
      <c r="H23" s="32"/>
      <c r="I23" s="31"/>
      <c r="K23" s="29"/>
    </row>
    <row r="24" spans="1:946" ht="18.75" customHeight="1" x14ac:dyDescent="0.3">
      <c r="A24" s="51" t="s">
        <v>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</row>
    <row r="25" spans="1:946" x14ac:dyDescent="0.3">
      <c r="A25" s="56" t="s">
        <v>233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1:946" x14ac:dyDescent="0.3">
      <c r="A26" s="52" t="s">
        <v>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spans="1:946" x14ac:dyDescent="0.3">
      <c r="A27" s="53" t="s">
        <v>355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</row>
    <row r="28" spans="1:946" x14ac:dyDescent="0.3">
      <c r="A28" s="2" t="s">
        <v>12</v>
      </c>
      <c r="B28" s="3" t="s">
        <v>14</v>
      </c>
      <c r="C28" s="2" t="s">
        <v>15</v>
      </c>
      <c r="D28" s="3" t="s">
        <v>17</v>
      </c>
      <c r="E28" s="2" t="s">
        <v>19</v>
      </c>
      <c r="F28" s="54" t="s">
        <v>20</v>
      </c>
      <c r="G28" s="55"/>
      <c r="H28" s="54" t="s">
        <v>21</v>
      </c>
      <c r="I28" s="55"/>
      <c r="J28" s="2" t="s">
        <v>4</v>
      </c>
      <c r="K28" s="2" t="s">
        <v>22</v>
      </c>
    </row>
    <row r="29" spans="1:946" x14ac:dyDescent="0.3">
      <c r="A29" s="26"/>
      <c r="B29" s="11"/>
      <c r="C29" s="10" t="s">
        <v>16</v>
      </c>
      <c r="D29" s="11" t="s">
        <v>18</v>
      </c>
      <c r="E29" s="26"/>
      <c r="F29" s="8" t="s">
        <v>2</v>
      </c>
      <c r="G29" s="9" t="s">
        <v>3</v>
      </c>
      <c r="H29" s="8" t="s">
        <v>2</v>
      </c>
      <c r="I29" s="9" t="s">
        <v>3</v>
      </c>
      <c r="J29" s="5" t="s">
        <v>24</v>
      </c>
      <c r="K29" s="26" t="s">
        <v>23</v>
      </c>
    </row>
    <row r="30" spans="1:946" s="40" customFormat="1" ht="24.75" customHeight="1" x14ac:dyDescent="0.35">
      <c r="A30" s="41"/>
      <c r="B30" s="42" t="s">
        <v>97</v>
      </c>
      <c r="C30" s="43"/>
      <c r="D30" s="44"/>
      <c r="E30" s="41"/>
      <c r="F30" s="43"/>
      <c r="G30" s="38">
        <v>237475</v>
      </c>
      <c r="H30" s="43"/>
      <c r="I30" s="38">
        <v>237475</v>
      </c>
      <c r="J30" s="61"/>
      <c r="K30" s="41"/>
    </row>
    <row r="31" spans="1:946" ht="37.5" customHeight="1" x14ac:dyDescent="0.3">
      <c r="A31" s="20">
        <v>16</v>
      </c>
      <c r="B31" s="21" t="s">
        <v>267</v>
      </c>
      <c r="C31" s="22">
        <v>7500</v>
      </c>
      <c r="D31" s="22">
        <v>7500</v>
      </c>
      <c r="E31" s="20" t="s">
        <v>6</v>
      </c>
      <c r="F31" s="20" t="s">
        <v>11</v>
      </c>
      <c r="G31" s="22">
        <f t="shared" ref="G31" si="2">C31</f>
        <v>7500</v>
      </c>
      <c r="H31" s="20" t="str">
        <f t="shared" ref="H31:I31" si="3">F31</f>
        <v>บ.สุภวัชร์ 101 จำกัด</v>
      </c>
      <c r="I31" s="22">
        <f t="shared" si="3"/>
        <v>7500</v>
      </c>
      <c r="J31" s="58" t="s">
        <v>360</v>
      </c>
      <c r="K31" s="25" t="s">
        <v>268</v>
      </c>
    </row>
    <row r="32" spans="1:946" s="40" customFormat="1" ht="26.25" customHeight="1" x14ac:dyDescent="0.35">
      <c r="A32" s="33"/>
      <c r="B32" s="34"/>
      <c r="C32" s="35"/>
      <c r="D32" s="36"/>
      <c r="E32" s="36"/>
      <c r="F32" s="37" t="s">
        <v>5</v>
      </c>
      <c r="G32" s="38">
        <f>SUM(G30:G31)</f>
        <v>244975</v>
      </c>
      <c r="H32" s="39"/>
      <c r="I32" s="38">
        <f>SUM(I30:I31)</f>
        <v>244975</v>
      </c>
      <c r="J32" s="58"/>
      <c r="K32" s="33"/>
    </row>
    <row r="33" spans="10:10" x14ac:dyDescent="0.3">
      <c r="J33" s="60"/>
    </row>
    <row r="34" spans="10:10" x14ac:dyDescent="0.3">
      <c r="J34" s="62"/>
    </row>
  </sheetData>
  <mergeCells count="12">
    <mergeCell ref="A1:K1"/>
    <mergeCell ref="A2:K2"/>
    <mergeCell ref="A3:K3"/>
    <mergeCell ref="A4:K4"/>
    <mergeCell ref="F5:G5"/>
    <mergeCell ref="H5:I5"/>
    <mergeCell ref="A24:K24"/>
    <mergeCell ref="A25:K25"/>
    <mergeCell ref="A26:K26"/>
    <mergeCell ref="A27:K27"/>
    <mergeCell ref="F28:G28"/>
    <mergeCell ref="H28:I28"/>
  </mergeCells>
  <pageMargins left="0.15748031496062992" right="0" top="0" bottom="0" header="0" footer="0"/>
  <pageSetup paperSize="9" scale="7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AdviceSelaphum</cp:lastModifiedBy>
  <cp:lastPrinted>2025-10-19T07:56:25Z</cp:lastPrinted>
  <dcterms:created xsi:type="dcterms:W3CDTF">2017-08-17T09:07:32Z</dcterms:created>
  <dcterms:modified xsi:type="dcterms:W3CDTF">2026-06-18T08:16:51Z</dcterms:modified>
</cp:coreProperties>
</file>